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heckCompatibility="1"/>
  <mc:AlternateContent xmlns:mc="http://schemas.openxmlformats.org/markup-compatibility/2006">
    <mc:Choice Requires="x15">
      <x15ac:absPath xmlns:x15ac="http://schemas.microsoft.com/office/spreadsheetml/2010/11/ac" url="D:\oil\พะเยา 67\รายงานผลการจัดซื้อจัดจ้าง\"/>
    </mc:Choice>
  </mc:AlternateContent>
  <xr:revisionPtr revIDLastSave="0" documentId="13_ncr:1_{F0EBCCEF-2735-46A7-A916-B691EF135885}" xr6:coauthVersionLast="47" xr6:coauthVersionMax="47" xr10:uidLastSave="{00000000-0000-0000-0000-000000000000}"/>
  <bookViews>
    <workbookView xWindow="-108" yWindow="-108" windowWidth="23256" windowHeight="12576" tabRatio="984" firstSheet="3" activeTab="11" xr2:uid="{00000000-000D-0000-FFFF-FFFF00000000}"/>
  </bookViews>
  <sheets>
    <sheet name="ไม่เกินห้าแสนต.ค" sheetId="3" r:id="rId1"/>
    <sheet name="เกินห้าแสน ต.ค" sheetId="5" r:id="rId2"/>
    <sheet name="ไม่เกินห้าแสน ธ.ค." sheetId="8" r:id="rId3"/>
    <sheet name="เกินห้าแสน ธ.ค" sheetId="9" r:id="rId4"/>
    <sheet name="ไม่เกินห้าแสน ม.ค" sheetId="6" r:id="rId5"/>
    <sheet name="เกินห้าแสน ม.ค" sheetId="7" r:id="rId6"/>
    <sheet name="ไม่เกินห้าแสน ก.พ." sheetId="10" r:id="rId7"/>
    <sheet name="เกินห้าแสน ก.พ." sheetId="11" r:id="rId8"/>
    <sheet name="ไม่เกินห้าแสน มี.ค.67" sheetId="12" r:id="rId9"/>
    <sheet name="เกินห้าแสน มี.ค.67" sheetId="13" r:id="rId10"/>
    <sheet name="ไม่เกินห้าแสน เม.ย.67" sheetId="14" r:id="rId11"/>
    <sheet name="เกินห้าแสน เม.ย.67" sheetId="15" r:id="rId12"/>
  </sheets>
  <definedNames>
    <definedName name="_xlnm._FilterDatabase" localSheetId="6" hidden="1">'ไม่เกินห้าแสน ก.พ.'!$A$4:$N$5</definedName>
    <definedName name="_xlnm._FilterDatabase" localSheetId="2" hidden="1">'ไม่เกินห้าแสน ธ.ค.'!#REF!</definedName>
    <definedName name="_xlnm._FilterDatabase" localSheetId="4" hidden="1">'ไม่เกินห้าแสน ม.ค'!$A$4:$N$16</definedName>
    <definedName name="_xlnm._FilterDatabase" localSheetId="8" hidden="1">'ไม่เกินห้าแสน มี.ค.67'!$A$4:$N$5</definedName>
    <definedName name="_xlnm._FilterDatabase" localSheetId="10" hidden="1">'ไม่เกินห้าแสน เม.ย.67'!$A$4:$N$7</definedName>
    <definedName name="_xlnm._FilterDatabase" localSheetId="0" hidden="1">ไม่เกินห้าแสนต.ค!$A$4:$N$6</definedName>
    <definedName name="_xlnm.Print_Titles" localSheetId="7">'เกินห้าแสน ก.พ.'!#REF!</definedName>
    <definedName name="_xlnm.Print_Titles" localSheetId="1">'เกินห้าแสน ต.ค'!$1:$7</definedName>
    <definedName name="_xlnm.Print_Titles" localSheetId="3">'เกินห้าแสน ธ.ค'!#REF!</definedName>
    <definedName name="_xlnm.Print_Titles" localSheetId="5">'เกินห้าแสน ม.ค'!$1:$7</definedName>
    <definedName name="_xlnm.Print_Titles" localSheetId="9">'เกินห้าแสน มี.ค.67'!$1:$7</definedName>
    <definedName name="_xlnm.Print_Titles" localSheetId="11">'เกินห้าแสน เม.ย.67'!$1:$7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7" l="1"/>
  <c r="E10" i="7"/>
  <c r="D12" i="5"/>
  <c r="E12" i="5"/>
  <c r="I6" i="3"/>
  <c r="E6" i="3"/>
</calcChain>
</file>

<file path=xl/sharedStrings.xml><?xml version="1.0" encoding="utf-8"?>
<sst xmlns="http://schemas.openxmlformats.org/spreadsheetml/2006/main" count="396" uniqueCount="134">
  <si>
    <t>ลำดับที่</t>
  </si>
  <si>
    <t>รายการ</t>
  </si>
  <si>
    <t>ประกาศแผนจัดซื้อในระบบ e-GP</t>
  </si>
  <si>
    <t>ขออนุมัติจัดซื้อจัดจ้าง</t>
  </si>
  <si>
    <t>การวิจารณ์ร่าง TOR</t>
  </si>
  <si>
    <t>การพิจารณาผลการประกวดราคา e-bidding</t>
  </si>
  <si>
    <t>ประกาศผู้ชนะการเสนอราคา</t>
  </si>
  <si>
    <t>แจ้งทำสัญญา</t>
  </si>
  <si>
    <t>หมายเหตุ</t>
  </si>
  <si>
    <t>มี</t>
  </si>
  <si>
    <t>ไม่มี</t>
  </si>
  <si>
    <t>ตรวจรับ</t>
  </si>
  <si>
    <t>ส่งเอกสารเบิกจ่าย</t>
  </si>
  <si>
    <t>จำนวน
(หน่วยนับ)</t>
  </si>
  <si>
    <t>ราคากลาง</t>
  </si>
  <si>
    <t>งบประมาณ</t>
  </si>
  <si>
    <t>อนุมัติแผนจัดซื้อจัดจ้าง</t>
  </si>
  <si>
    <t>แต่งตั้งกรรมการกำหนดราคากลาง และรายละเอียดของพัสดุ (TOR)</t>
  </si>
  <si>
    <t>ประกาศร่างเอกสารประกวดราคา</t>
  </si>
  <si>
    <t>ประกาศเชิญชวน</t>
  </si>
  <si>
    <t>ผู้ยื่นข้อเสนอ</t>
  </si>
  <si>
    <t>เลขที่เอกสารประกวดราคา</t>
  </si>
  <si>
    <t>เลขที่สัญญา/วันที่ทำสัญญา</t>
  </si>
  <si>
    <t>ศูนย์บริการเทคโนโลยีสารสนเทศและการสื่อสาร</t>
  </si>
  <si>
    <t>หน่วยงาน ศูนย์บริการเทคโนโลยีสารสนเทศและการสื่อสาร</t>
  </si>
  <si>
    <t>จำนวน</t>
  </si>
  <si>
    <t>หน่วย</t>
  </si>
  <si>
    <t>วงเงินงบประมาณ</t>
  </si>
  <si>
    <t>วิธีซื้อ/จ้าง</t>
  </si>
  <si>
    <t>รายชื่อผู้เสนอราคา</t>
  </si>
  <si>
    <t>ผู้ที่ได้รับการคัดเลือก</t>
  </si>
  <si>
    <t>จำนวนเงินตามสัญญา/ข้อตกลง</t>
  </si>
  <si>
    <t>ต่ำกว่างบประมาณ</t>
  </si>
  <si>
    <t>เหตุที่คัดเลือกโดยสังเขป</t>
  </si>
  <si>
    <t>เลขที่สั่งซื้อสั่งจ้าง</t>
  </si>
  <si>
    <t>วันที่ใบสั่งซื้อสั่งจ้าง</t>
  </si>
  <si>
    <t>เฉพาะเจาะจง</t>
  </si>
  <si>
    <t>เสนอราคาต่ำสุด</t>
  </si>
  <si>
    <t>รวม</t>
  </si>
  <si>
    <t xml:space="preserve">                                   ขั้นตอนการดำเนินการ</t>
  </si>
  <si>
    <t>1 โครงการ</t>
  </si>
  <si>
    <t>บริษัท ลานนาคอม จำกัด</t>
  </si>
  <si>
    <t>/</t>
  </si>
  <si>
    <t xml:space="preserve"> วันที่ใบขอเบิกเงิน</t>
  </si>
  <si>
    <t>งาน</t>
  </si>
  <si>
    <t>แบบรายงานผลการจัดซื้อจัดจ้าง ประจำปีงบประมาณ พ.ศ. 2567 ประจำเดือน ตุลาคม 2566</t>
  </si>
  <si>
    <t>รายงานการดำเนินการจัดซื้อจัดจ้าง ประจำเดือนตุลาคม 2566 ประจำปีงบประมาณ พ.ศ. 2567</t>
  </si>
  <si>
    <t>เช่าเครื่องถ่ายเอกสาร</t>
  </si>
  <si>
    <t>ห้างหุ้นส่วนจำกัด พะเยา ซัพพลาย เซอร์วิส</t>
  </si>
  <si>
    <t>67112PS0001</t>
  </si>
  <si>
    <t>เบิกจ่ายรายเดือน</t>
  </si>
  <si>
    <t xml:space="preserve">ดูแลและบำรุงรักษาระบบเครือข่ายคอมพิวเตอร์ของมหาวิทยาลัยพะเยา </t>
  </si>
  <si>
    <t>บำรุงรักษาครุภัณฑ์ศูนย์ข้อมูลกลางมหาวิทยาลัยพะเยา</t>
  </si>
  <si>
    <t>ลิขสิทธิ์ซอฟต์แวร์สำหรับสถาบันการศึกษา</t>
  </si>
  <si>
    <t>สิทธิ์การใช้ระบบบริหารจัดการ ศูนย์ข้อมูลกลางมหาวิทยาลัยพะเยา</t>
  </si>
  <si>
    <t>31 ส.ค.66-18 ก.ย.66</t>
  </si>
  <si>
    <t>1/2567</t>
  </si>
  <si>
    <t>บริษัท ลานนาคอม จำกัด เสนอราคา 1,440,000.-</t>
  </si>
  <si>
    <t>บริษัท ลานนาคอม จำกัด ราคา 1,440,000 บาท</t>
  </si>
  <si>
    <t>2/2567</t>
  </si>
  <si>
    <t>บริษัท ลานนาคอม จำกัด เสนอราคา 3,183,000.-</t>
  </si>
  <si>
    <t>บริษัท ลานนาคอม จำกัด ราคา 3,183,000.- บาท</t>
  </si>
  <si>
    <t>3/2567</t>
  </si>
  <si>
    <t>บริษัท ลานนาคอม จำกัด เสนอราคา 11,277,000.-</t>
  </si>
  <si>
    <t>บริษัท ลานนาคอม จำกัด ราคา 11,277,000 บาท</t>
  </si>
  <si>
    <t>4/2567</t>
  </si>
  <si>
    <t>บริษัท ไดนาทิกซ์ จำกัด เสนอราคา 11,657,000.-</t>
  </si>
  <si>
    <t>บริษัท ไดนาทิกซ์ จำกัด ราคา 11,657,000 บาท</t>
  </si>
  <si>
    <t>1 ต.ค.66-30 ก.ย.67</t>
  </si>
  <si>
    <t>รายเดือน จำนวน 12 เดือน</t>
  </si>
  <si>
    <t>จ่าย 3 เดือนครั้ง</t>
  </si>
  <si>
    <t>จ่ายแล้ว 18 ต.ค.66</t>
  </si>
  <si>
    <t xml:space="preserve">   ทราบ</t>
  </si>
  <si>
    <t>บริษัท ไอ ไทเกอร์ส จำกัด</t>
  </si>
  <si>
    <t>ไม่มีการจัดซื้อจัดจ้าง</t>
  </si>
  <si>
    <t>แบบรายงานผลการจัดซื้อจัดจ้าง ประจำปีงบประมาณ พ.ศ. 2567 ประจำเดือน มกราคม 2567</t>
  </si>
  <si>
    <t>ไขควงไฟฟ้าเอนกประสงค์</t>
  </si>
  <si>
    <t>67112PO0010</t>
  </si>
  <si>
    <t>สาย LAN  CAT6</t>
  </si>
  <si>
    <t>เทปพิมพ์อักษร ขนาด 18 มิลลิเมตร</t>
  </si>
  <si>
    <t>หูฟัง Mono พร้อมไมโครโฟนตัดเสียงรบกวน สำหรับ ออฟฟิต</t>
  </si>
  <si>
    <t>Type C to LAN Adapter Gigabit RJ45</t>
  </si>
  <si>
    <t>67112PO0011</t>
  </si>
  <si>
    <t>อุปกรณ์ทดสอบสัญญาณสาย LAN</t>
  </si>
  <si>
    <t>เครื่องทดสอบกำลังไฟฟ้า PoE Tester Inline</t>
  </si>
  <si>
    <t>เครื่องวัดไฟฟ้า MultiMeter</t>
  </si>
  <si>
    <t>เครื่องดูดฝุ่นไร้สาย</t>
  </si>
  <si>
    <t>67112PO0012</t>
  </si>
  <si>
    <t>Domain SSL ระยะเวลา 4 ปี</t>
  </si>
  <si>
    <t>67100PO0025</t>
  </si>
  <si>
    <t>อุปกรณ์ควบคุมกล้อง จำนวน 1 ชุด</t>
  </si>
  <si>
    <t>กล้อง PTZ จำนวน 2 ชุด</t>
  </si>
  <si>
    <t>67100PO0026</t>
  </si>
  <si>
    <t>รายงานการดำเนินการจัดซื้อจัดจ้าง ประจำเดือน มกราคม 2567 ประจำปีงบประมาณ พ.ศ. 2567</t>
  </si>
  <si>
    <t>ค่าเช่าระบบอินเตอร์เน็ตและวงจรสื่อสารอินเตอร์เน็ตความเร็วสูง</t>
  </si>
  <si>
    <t>ลิขสิทธิ์ Adobe Creative Cloud รายปี 1,000 License</t>
  </si>
  <si>
    <t>22-27 พ.ย.66</t>
  </si>
  <si>
    <t>28 พ.ย.66 ถึง 18 ธ.ค.66</t>
  </si>
  <si>
    <t>19-26 ธ.ค.66</t>
  </si>
  <si>
    <t>11/2567</t>
  </si>
  <si>
    <t>12/2567</t>
  </si>
  <si>
    <t xml:space="preserve">1.บริษัท แอดวานซ์ ไวร์เลส เน็ทเวอร์ค จำกัด ราคาที่เสนอ20,954,880.00 บาท  2.บริษัท โทรคมนาคมแห่งชาติ จำกัด (มหาชน) สาขา จังหวัดลำพูน ราคาที่เสนอ 
21,450,000.00 บาท  </t>
  </si>
  <si>
    <t>1.บริษัท แอดวานซ์ ไวร์เลส เน็ทเวอร์ค จำกัด ราคา 20,954,880.00.- บาท</t>
  </si>
  <si>
    <t>บริษัท คัลเลอร์ ดอกเตอร์ จำกัด เสนอราคา 3,852,000 บาท</t>
  </si>
  <si>
    <t>9/2567/      11 ม.ค.67</t>
  </si>
  <si>
    <t>10/2567/    31 ม.ค.67</t>
  </si>
  <si>
    <t>บริษัท คัลเลอร์ ดอกเตอร์ จำกัด ราคา 3,852,000.00.- บาท</t>
  </si>
  <si>
    <t>ทราบ</t>
  </si>
  <si>
    <t>แบบรายงานผลการจัดซื้อจัดจ้าง ประจำปีงบประมาณ พ.ศ. 2567 ประจำเดือน กุมภาพันธ์ 2567</t>
  </si>
  <si>
    <t>ซ่อมสายสัญญาณ Fiber Optic ใต้ถุนหอประชุมพญางำเมือง</t>
  </si>
  <si>
    <t>67112PS0003</t>
  </si>
  <si>
    <t>แบบรายงานผลการจัดซื้อจัดจ้าง ประจำปีงบประมาณ พ.ศ. 2567 ประจำเดือน มีนาคม 2567</t>
  </si>
  <si>
    <t>ซ่อมแซมและบำรุงรักษารถไฟฟ้า</t>
  </si>
  <si>
    <t>ร้านเอ็นเจอเซอร์วิส</t>
  </si>
  <si>
    <t>67112PS0004</t>
  </si>
  <si>
    <t xml:space="preserve"> -</t>
  </si>
  <si>
    <t>รายงานการดำเนินการจัดซื้อจัดจ้าง ประจำเดือนมีนาคม 2567 ประจำปีงบประมาณ พ.ศ. 2567</t>
  </si>
  <si>
    <t>ไม่มีการเบิกจ่ายภายในเดือน    มีนาคม 2567 (วงเงินไม่เกิน          5 แสนบาท)</t>
  </si>
  <si>
    <t>แบบรายงานผลการจัดซื้อจัดจ้าง ประจำปีงบประมาณ พ.ศ. 2567 ประจำเดือน เมษายน 2567</t>
  </si>
  <si>
    <t>ซ่อมครุภัณฑ์งานโสต จำนวน 8 รายการ</t>
  </si>
  <si>
    <t>แบตเตอรี่</t>
  </si>
  <si>
    <t>ค่าน้ำมันหล่อลื่นและเชื้อเพลิง</t>
  </si>
  <si>
    <t>ห้างหุ้นส่วนจำกัด วันสิริ เซอร์วิส</t>
  </si>
  <si>
    <t>67112PS0005</t>
  </si>
  <si>
    <t>67112PO0014</t>
  </si>
  <si>
    <t>67112PO0013</t>
  </si>
  <si>
    <t>รายงานการดำเนินการจัดซื้อจัดจ้าง ประจำเดือน เมษายน 2567 ประจำปีงบประมาณ พ.ศ. 2567</t>
  </si>
  <si>
    <t>ซื้อเครื่องคอมพิวเตอร์โน้ตบุ๊ก จำนวน 12 เครื่อง</t>
  </si>
  <si>
    <t>โครงการ</t>
  </si>
  <si>
    <t>8-13 มี.ค.67</t>
  </si>
  <si>
    <t>14-21 มี.ค.67</t>
  </si>
  <si>
    <t>13/2567</t>
  </si>
  <si>
    <t xml:space="preserve">1.บริษัท สมาร์ท โซลูชั่น คอมพิวเตอร์ จำกัด  602,610 บาท                               2.บริษัท ไอ ไทเกอร์ส จำกัด 601,500 บาท </t>
  </si>
  <si>
    <t xml:space="preserve">บริษัท ไอ ไทเกอร์ส จำกัด 600,000 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</si>
</sst>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7041E]d\ mmmm\ yyyy;@"/>
  </numFmts>
  <fonts count="22" x14ac:knownFonts="1">
    <font>
      <sz val="14"/>
      <name val="Cordia New"/>
      <charset val="222"/>
    </font>
    <font>
      <sz val="14"/>
      <name val="Cordia New"/>
      <family val="2"/>
    </font>
    <font>
      <sz val="14"/>
      <name val="TH Niramit AS"/>
    </font>
    <font>
      <sz val="16"/>
      <color theme="1"/>
      <name val="TH Niramit AS"/>
    </font>
    <font>
      <sz val="16"/>
      <name val="TH Niramit AS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rgb="FF000000"/>
      <name val="TH SarabunPSK"/>
      <family val="2"/>
      <charset val="222"/>
    </font>
    <font>
      <sz val="16"/>
      <color rgb="FF000000"/>
      <name val="TH SarabunPSK"/>
      <family val="2"/>
    </font>
    <font>
      <sz val="12"/>
      <color theme="1"/>
      <name val="TH Niramit AS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4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1" fillId="0" borderId="13" xfId="0" applyFont="1" applyBorder="1" applyAlignment="1">
      <alignment vertical="top"/>
    </xf>
    <xf numFmtId="43" fontId="3" fillId="0" borderId="15" xfId="1" applyFont="1" applyBorder="1" applyAlignment="1">
      <alignment vertical="top" wrapText="1"/>
    </xf>
    <xf numFmtId="0" fontId="13" fillId="0" borderId="1" xfId="0" applyFont="1" applyBorder="1"/>
    <xf numFmtId="0" fontId="13" fillId="2" borderId="13" xfId="0" applyFont="1" applyFill="1" applyBorder="1" applyAlignment="1">
      <alignment horizontal="left" vertical="top"/>
    </xf>
    <xf numFmtId="15" fontId="15" fillId="2" borderId="13" xfId="0" applyNumberFormat="1" applyFont="1" applyFill="1" applyBorder="1" applyAlignment="1">
      <alignment horizontal="center" vertical="top"/>
    </xf>
    <xf numFmtId="15" fontId="15" fillId="2" borderId="13" xfId="0" applyNumberFormat="1" applyFont="1" applyFill="1" applyBorder="1" applyAlignment="1">
      <alignment vertical="top"/>
    </xf>
    <xf numFmtId="49" fontId="15" fillId="2" borderId="13" xfId="1" applyNumberFormat="1" applyFont="1" applyFill="1" applyBorder="1" applyAlignment="1">
      <alignment horizontal="center" vertical="top"/>
    </xf>
    <xf numFmtId="0" fontId="16" fillId="3" borderId="13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/>
    </xf>
    <xf numFmtId="0" fontId="1" fillId="0" borderId="0" xfId="0" applyFont="1"/>
    <xf numFmtId="4" fontId="11" fillId="0" borderId="14" xfId="0" applyNumberFormat="1" applyFont="1" applyBorder="1" applyAlignment="1">
      <alignment vertical="top"/>
    </xf>
    <xf numFmtId="0" fontId="13" fillId="2" borderId="0" xfId="0" applyFont="1" applyFill="1" applyAlignment="1">
      <alignment horizontal="left" vertical="top"/>
    </xf>
    <xf numFmtId="43" fontId="3" fillId="0" borderId="0" xfId="1" applyFont="1" applyBorder="1" applyAlignment="1">
      <alignment vertical="top" wrapText="1"/>
    </xf>
    <xf numFmtId="15" fontId="15" fillId="2" borderId="0" xfId="0" applyNumberFormat="1" applyFont="1" applyFill="1" applyAlignment="1">
      <alignment horizontal="center" vertical="top"/>
    </xf>
    <xf numFmtId="15" fontId="15" fillId="2" borderId="0" xfId="0" applyNumberFormat="1" applyFont="1" applyFill="1" applyAlignment="1">
      <alignment vertical="top"/>
    </xf>
    <xf numFmtId="0" fontId="13" fillId="2" borderId="0" xfId="0" applyFont="1" applyFill="1" applyAlignment="1">
      <alignment horizontal="center" vertical="top"/>
    </xf>
    <xf numFmtId="15" fontId="15" fillId="2" borderId="0" xfId="0" applyNumberFormat="1" applyFont="1" applyFill="1" applyAlignment="1">
      <alignment vertical="top" wrapText="1"/>
    </xf>
    <xf numFmtId="49" fontId="15" fillId="2" borderId="0" xfId="1" applyNumberFormat="1" applyFont="1" applyFill="1" applyBorder="1" applyAlignment="1">
      <alignment horizontal="center" vertical="top"/>
    </xf>
    <xf numFmtId="0" fontId="16" fillId="3" borderId="0" xfId="0" applyFont="1" applyFill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/>
    </xf>
    <xf numFmtId="43" fontId="11" fillId="0" borderId="0" xfId="1" applyFont="1" applyAlignment="1">
      <alignment vertical="top"/>
    </xf>
    <xf numFmtId="43" fontId="11" fillId="0" borderId="13" xfId="1" applyFont="1" applyBorder="1" applyAlignment="1">
      <alignment horizontal="center" vertical="top"/>
    </xf>
    <xf numFmtId="43" fontId="11" fillId="0" borderId="14" xfId="1" applyFont="1" applyBorder="1"/>
    <xf numFmtId="43" fontId="8" fillId="0" borderId="0" xfId="1" applyFont="1"/>
    <xf numFmtId="43" fontId="7" fillId="0" borderId="0" xfId="1" applyFont="1" applyAlignment="1">
      <alignment vertical="top"/>
    </xf>
    <xf numFmtId="43" fontId="7" fillId="0" borderId="0" xfId="1" applyFont="1"/>
    <xf numFmtId="0" fontId="13" fillId="0" borderId="13" xfId="0" quotePrefix="1" applyFont="1" applyBorder="1" applyAlignment="1">
      <alignment horizontal="right" vertical="top"/>
    </xf>
    <xf numFmtId="0" fontId="17" fillId="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15" fontId="18" fillId="0" borderId="13" xfId="0" applyNumberFormat="1" applyFont="1" applyBorder="1" applyAlignment="1">
      <alignment vertical="top" wrapText="1"/>
    </xf>
    <xf numFmtId="15" fontId="3" fillId="0" borderId="15" xfId="0" applyNumberFormat="1" applyFont="1" applyBorder="1" applyAlignment="1">
      <alignment vertical="top" wrapText="1"/>
    </xf>
    <xf numFmtId="15" fontId="19" fillId="0" borderId="13" xfId="0" applyNumberFormat="1" applyFont="1" applyBorder="1" applyAlignment="1">
      <alignment horizontal="center" vertical="top" wrapText="1"/>
    </xf>
    <xf numFmtId="0" fontId="15" fillId="2" borderId="13" xfId="0" applyFont="1" applyFill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18" fillId="2" borderId="13" xfId="0" applyFont="1" applyFill="1" applyBorder="1" applyAlignment="1">
      <alignment vertical="top" wrapText="1"/>
    </xf>
    <xf numFmtId="0" fontId="18" fillId="2" borderId="13" xfId="0" applyFont="1" applyFill="1" applyBorder="1" applyAlignment="1">
      <alignment horizontal="left" vertical="top" wrapText="1"/>
    </xf>
    <xf numFmtId="17" fontId="13" fillId="0" borderId="13" xfId="0" quotePrefix="1" applyNumberFormat="1" applyFont="1" applyBorder="1" applyAlignment="1">
      <alignment horizontal="right" vertical="top"/>
    </xf>
    <xf numFmtId="15" fontId="13" fillId="0" borderId="13" xfId="0" applyNumberFormat="1" applyFont="1" applyBorder="1" applyAlignment="1">
      <alignment vertical="top" wrapText="1"/>
    </xf>
    <xf numFmtId="15" fontId="2" fillId="0" borderId="0" xfId="0" applyNumberFormat="1" applyFont="1"/>
    <xf numFmtId="0" fontId="9" fillId="0" borderId="1" xfId="0" applyFont="1" applyBorder="1"/>
    <xf numFmtId="0" fontId="9" fillId="2" borderId="13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43" fontId="11" fillId="0" borderId="16" xfId="1" applyFont="1" applyBorder="1" applyAlignment="1">
      <alignment vertical="top" wrapText="1"/>
    </xf>
    <xf numFmtId="15" fontId="11" fillId="2" borderId="13" xfId="0" applyNumberFormat="1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49" fontId="11" fillId="2" borderId="13" xfId="1" applyNumberFormat="1" applyFont="1" applyFill="1" applyBorder="1" applyAlignment="1">
      <alignment vertical="top" wrapText="1"/>
    </xf>
    <xf numFmtId="17" fontId="9" fillId="0" borderId="13" xfId="0" quotePrefix="1" applyNumberFormat="1" applyFont="1" applyBorder="1" applyAlignment="1">
      <alignment vertical="top" wrapText="1"/>
    </xf>
    <xf numFmtId="15" fontId="9" fillId="0" borderId="13" xfId="0" applyNumberFormat="1" applyFont="1" applyBorder="1" applyAlignment="1">
      <alignment vertical="top" wrapText="1"/>
    </xf>
    <xf numFmtId="15" fontId="11" fillId="0" borderId="15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left" vertical="top"/>
    </xf>
    <xf numFmtId="43" fontId="11" fillId="0" borderId="0" xfId="1" applyFont="1" applyBorder="1" applyAlignment="1">
      <alignment vertical="top" wrapText="1"/>
    </xf>
    <xf numFmtId="15" fontId="11" fillId="2" borderId="0" xfId="0" applyNumberFormat="1" applyFont="1" applyFill="1" applyAlignment="1">
      <alignment horizontal="center" vertical="top"/>
    </xf>
    <xf numFmtId="15" fontId="11" fillId="2" borderId="0" xfId="0" applyNumberFormat="1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15" fontId="11" fillId="2" borderId="0" xfId="0" applyNumberFormat="1" applyFont="1" applyFill="1" applyAlignment="1">
      <alignment vertical="top" wrapText="1"/>
    </xf>
    <xf numFmtId="49" fontId="11" fillId="2" borderId="0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vertical="top" wrapText="1"/>
    </xf>
    <xf numFmtId="0" fontId="9" fillId="0" borderId="0" xfId="0" applyFont="1" applyAlignment="1">
      <alignment vertical="top"/>
    </xf>
    <xf numFmtId="43" fontId="9" fillId="0" borderId="0" xfId="1" applyFont="1"/>
    <xf numFmtId="15" fontId="11" fillId="2" borderId="13" xfId="0" applyNumberFormat="1" applyFont="1" applyFill="1" applyBorder="1" applyAlignment="1">
      <alignment horizontal="left" vertical="top" wrapText="1"/>
    </xf>
    <xf numFmtId="43" fontId="9" fillId="0" borderId="13" xfId="1" applyFont="1" applyBorder="1" applyAlignment="1">
      <alignment horizontal="right" vertical="top" wrapText="1"/>
    </xf>
    <xf numFmtId="43" fontId="20" fillId="0" borderId="0" xfId="1" applyFont="1" applyBorder="1" applyAlignment="1">
      <alignment vertical="top" wrapText="1"/>
    </xf>
    <xf numFmtId="0" fontId="21" fillId="0" borderId="0" xfId="0" applyFont="1" applyAlignment="1">
      <alignment horizontal="center"/>
    </xf>
    <xf numFmtId="0" fontId="11" fillId="2" borderId="12" xfId="0" applyFont="1" applyFill="1" applyBorder="1" applyAlignment="1">
      <alignment horizontal="center" vertical="top" wrapText="1"/>
    </xf>
    <xf numFmtId="43" fontId="11" fillId="0" borderId="12" xfId="1" applyFont="1" applyBorder="1" applyAlignment="1">
      <alignment horizontal="center" vertical="top"/>
    </xf>
    <xf numFmtId="15" fontId="18" fillId="0" borderId="13" xfId="0" applyNumberFormat="1" applyFont="1" applyBorder="1" applyAlignment="1">
      <alignment horizontal="center" vertical="top" wrapText="1"/>
    </xf>
    <xf numFmtId="15" fontId="19" fillId="0" borderId="12" xfId="0" applyNumberFormat="1" applyFont="1" applyBorder="1" applyAlignment="1">
      <alignment horizontal="center" vertical="top" wrapText="1"/>
    </xf>
    <xf numFmtId="15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7" fillId="3" borderId="12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/>
    </xf>
    <xf numFmtId="15" fontId="11" fillId="2" borderId="13" xfId="0" applyNumberFormat="1" applyFont="1" applyFill="1" applyBorder="1" applyAlignment="1">
      <alignment horizontal="right" vertical="top" wrapText="1"/>
    </xf>
    <xf numFmtId="0" fontId="15" fillId="0" borderId="13" xfId="0" applyFont="1" applyBorder="1" applyAlignment="1">
      <alignment vertical="top"/>
    </xf>
    <xf numFmtId="0" fontId="13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43" fontId="15" fillId="0" borderId="13" xfId="1" applyFont="1" applyBorder="1" applyAlignment="1">
      <alignment horizontal="center" vertical="top"/>
    </xf>
    <xf numFmtId="0" fontId="15" fillId="0" borderId="13" xfId="0" applyFont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43" fontId="15" fillId="0" borderId="13" xfId="1" applyFont="1" applyBorder="1" applyAlignment="1">
      <alignment vertical="top" wrapText="1"/>
    </xf>
    <xf numFmtId="15" fontId="3" fillId="0" borderId="13" xfId="0" applyNumberFormat="1" applyFont="1" applyBorder="1" applyAlignment="1">
      <alignment vertical="top" wrapText="1"/>
    </xf>
    <xf numFmtId="15" fontId="15" fillId="0" borderId="13" xfId="0" applyNumberFormat="1" applyFont="1" applyBorder="1" applyAlignment="1">
      <alignment vertical="top" wrapText="1"/>
    </xf>
    <xf numFmtId="43" fontId="11" fillId="0" borderId="17" xfId="1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87" fontId="12" fillId="0" borderId="4" xfId="0" applyNumberFormat="1" applyFont="1" applyBorder="1" applyAlignment="1">
      <alignment horizontal="center" vertical="center" wrapText="1"/>
    </xf>
    <xf numFmtId="187" fontId="12" fillId="0" borderId="8" xfId="0" applyNumberFormat="1" applyFont="1" applyBorder="1" applyAlignment="1">
      <alignment horizontal="center" vertical="center" wrapText="1"/>
    </xf>
    <xf numFmtId="187" fontId="12" fillId="0" borderId="1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5" fontId="19" fillId="0" borderId="4" xfId="0" applyNumberFormat="1" applyFont="1" applyBorder="1" applyAlignment="1">
      <alignment horizontal="center" vertical="top" wrapText="1"/>
    </xf>
    <xf numFmtId="15" fontId="19" fillId="0" borderId="8" xfId="0" applyNumberFormat="1" applyFont="1" applyBorder="1" applyAlignment="1">
      <alignment horizontal="center" vertical="top" wrapText="1"/>
    </xf>
    <xf numFmtId="15" fontId="19" fillId="0" borderId="12" xfId="0" applyNumberFormat="1" applyFont="1" applyBorder="1" applyAlignment="1">
      <alignment horizontal="center" vertical="top" wrapText="1"/>
    </xf>
    <xf numFmtId="15" fontId="18" fillId="0" borderId="4" xfId="0" applyNumberFormat="1" applyFont="1" applyBorder="1" applyAlignment="1">
      <alignment horizontal="center" vertical="top" wrapText="1"/>
    </xf>
    <xf numFmtId="15" fontId="18" fillId="0" borderId="8" xfId="0" applyNumberFormat="1" applyFont="1" applyBorder="1" applyAlignment="1">
      <alignment horizontal="center" vertical="top" wrapText="1"/>
    </xf>
    <xf numFmtId="15" fontId="18" fillId="0" borderId="1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3" fontId="11" fillId="0" borderId="4" xfId="1" applyFont="1" applyBorder="1" applyAlignment="1">
      <alignment horizontal="center" vertical="top"/>
    </xf>
    <xf numFmtId="43" fontId="11" fillId="0" borderId="8" xfId="1" applyFont="1" applyBorder="1" applyAlignment="1">
      <alignment horizontal="center" vertical="top"/>
    </xf>
    <xf numFmtId="43" fontId="11" fillId="0" borderId="12" xfId="1" applyFont="1" applyBorder="1" applyAlignment="1">
      <alignment horizontal="center" vertical="top"/>
    </xf>
    <xf numFmtId="0" fontId="17" fillId="3" borderId="4" xfId="0" applyFont="1" applyFill="1" applyBorder="1" applyAlignment="1">
      <alignment horizontal="left" vertical="top" wrapText="1"/>
    </xf>
    <xf numFmtId="0" fontId="17" fillId="3" borderId="8" xfId="0" applyFont="1" applyFill="1" applyBorder="1" applyAlignment="1">
      <alignment horizontal="left" vertical="top" wrapText="1"/>
    </xf>
    <xf numFmtId="0" fontId="17" fillId="3" borderId="12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2" borderId="4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3" fontId="20" fillId="0" borderId="4" xfId="1" applyFont="1" applyBorder="1" applyAlignment="1">
      <alignment horizontal="center" vertical="center" wrapText="1"/>
    </xf>
    <xf numFmtId="43" fontId="20" fillId="0" borderId="8" xfId="1" applyFont="1" applyBorder="1" applyAlignment="1">
      <alignment horizontal="center" vertical="center" wrapText="1"/>
    </xf>
    <xf numFmtId="43" fontId="20" fillId="0" borderId="12" xfId="1" applyFont="1" applyBorder="1" applyAlignment="1">
      <alignment horizontal="center" vertical="center" wrapText="1"/>
    </xf>
    <xf numFmtId="43" fontId="20" fillId="0" borderId="5" xfId="1" applyFont="1" applyBorder="1" applyAlignment="1">
      <alignment horizontal="center" vertical="center" wrapText="1"/>
    </xf>
    <xf numFmtId="43" fontId="20" fillId="0" borderId="9" xfId="1" applyFont="1" applyBorder="1" applyAlignment="1">
      <alignment horizontal="center" vertical="center" wrapText="1"/>
    </xf>
    <xf numFmtId="43" fontId="20" fillId="0" borderId="3" xfId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 vertical="center" wrapText="1"/>
    </xf>
    <xf numFmtId="187" fontId="6" fillId="0" borderId="8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15" fontId="15" fillId="0" borderId="13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43" fontId="11" fillId="0" borderId="16" xfId="1" applyFont="1" applyBorder="1" applyAlignment="1">
      <alignment horizontal="center" vertical="top" wrapText="1"/>
    </xf>
    <xf numFmtId="15" fontId="11" fillId="0" borderId="16" xfId="1" applyNumberFormat="1" applyFont="1" applyBorder="1" applyAlignment="1">
      <alignment horizontal="center" vertical="top" wrapText="1"/>
    </xf>
    <xf numFmtId="15" fontId="4" fillId="2" borderId="15" xfId="0" applyNumberFormat="1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15" fontId="4" fillId="0" borderId="15" xfId="0" applyNumberFormat="1" applyFont="1" applyBorder="1" applyAlignment="1">
      <alignment horizontal="center" vertical="top" wrapText="1"/>
    </xf>
    <xf numFmtId="13" fontId="11" fillId="0" borderId="16" xfId="1" quotePrefix="1" applyNumberFormat="1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</xdr:colOff>
      <xdr:row>7</xdr:row>
      <xdr:rowOff>0</xdr:rowOff>
    </xdr:from>
    <xdr:to>
      <xdr:col>3</xdr:col>
      <xdr:colOff>92074</xdr:colOff>
      <xdr:row>9</xdr:row>
      <xdr:rowOff>246063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EFDE60-320C-46BD-8A94-0CCE0BF1F390}"/>
            </a:ext>
          </a:extLst>
        </xdr:cNvPr>
        <xdr:cNvSpPr txBox="1"/>
      </xdr:nvSpPr>
      <xdr:spPr>
        <a:xfrm>
          <a:off x="607793" y="3546929"/>
          <a:ext cx="2187567" cy="8266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ผู้จัดทำ</a:t>
          </a:r>
        </a:p>
        <a:p>
          <a:pPr algn="ctr"/>
          <a:endParaRPr lang="th-TH" sz="1600">
            <a:latin typeface="TH Niramit AS" panose="02000506000000020004" pitchFamily="2" charset="-34"/>
            <a:cs typeface="TH Niramit AS" panose="02000506000000020004" pitchFamily="2" charset="-34"/>
          </a:endParaRPr>
        </a:p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............................................</a:t>
          </a:r>
        </a:p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( นางสาวลดาวรรณ เณรอยู่</a:t>
          </a:r>
          <a:r>
            <a:rPr lang="en-US" sz="1600">
              <a:latin typeface="TH Niramit AS" panose="02000506000000020004" pitchFamily="2" charset="-34"/>
              <a:cs typeface="TH Niramit AS" panose="02000506000000020004" pitchFamily="2" charset="-34"/>
            </a:rPr>
            <a:t>)</a:t>
          </a:r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                                   </a:t>
          </a:r>
        </a:p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เจ้าหน้าที่พัสดุ</a:t>
          </a:r>
          <a:endParaRPr lang="en-US" sz="1600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1</xdr:col>
      <xdr:colOff>8</xdr:colOff>
      <xdr:row>7</xdr:row>
      <xdr:rowOff>0</xdr:rowOff>
    </xdr:from>
    <xdr:to>
      <xdr:col>2</xdr:col>
      <xdr:colOff>8</xdr:colOff>
      <xdr:row>9</xdr:row>
      <xdr:rowOff>246063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18E0F39-FC8E-42BF-972F-0229EAFC25DD}"/>
            </a:ext>
          </a:extLst>
        </xdr:cNvPr>
        <xdr:cNvSpPr txBox="1"/>
      </xdr:nvSpPr>
      <xdr:spPr>
        <a:xfrm>
          <a:off x="607794" y="3546929"/>
          <a:ext cx="1433285" cy="8266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400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1</xdr:col>
      <xdr:colOff>7</xdr:colOff>
      <xdr:row>7</xdr:row>
      <xdr:rowOff>0</xdr:rowOff>
    </xdr:from>
    <xdr:to>
      <xdr:col>3</xdr:col>
      <xdr:colOff>92074</xdr:colOff>
      <xdr:row>10</xdr:row>
      <xdr:rowOff>246063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912424-4CC0-4C32-8045-0CC86B6DA3B4}"/>
            </a:ext>
          </a:extLst>
        </xdr:cNvPr>
        <xdr:cNvSpPr txBox="1"/>
      </xdr:nvSpPr>
      <xdr:spPr>
        <a:xfrm>
          <a:off x="607793" y="3546929"/>
          <a:ext cx="2187567" cy="1144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ผู้จัดทำ</a:t>
          </a:r>
        </a:p>
        <a:p>
          <a:pPr algn="ctr"/>
          <a:endParaRPr lang="th-TH" sz="1600">
            <a:latin typeface="TH Niramit AS" panose="02000506000000020004" pitchFamily="2" charset="-34"/>
            <a:cs typeface="TH Niramit AS" panose="02000506000000020004" pitchFamily="2" charset="-34"/>
          </a:endParaRPr>
        </a:p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............................................</a:t>
          </a:r>
        </a:p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( นางสาวลดาวรรณ เณรอยู่</a:t>
          </a:r>
          <a:r>
            <a:rPr lang="en-US" sz="1600">
              <a:latin typeface="TH Niramit AS" panose="02000506000000020004" pitchFamily="2" charset="-34"/>
              <a:cs typeface="TH Niramit AS" panose="02000506000000020004" pitchFamily="2" charset="-34"/>
            </a:rPr>
            <a:t>)</a:t>
          </a:r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                                   </a:t>
          </a:r>
        </a:p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เจ้าหน้าที่พัสดุ</a:t>
          </a:r>
          <a:endParaRPr lang="en-US" sz="1600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1</xdr:col>
      <xdr:colOff>8</xdr:colOff>
      <xdr:row>7</xdr:row>
      <xdr:rowOff>0</xdr:rowOff>
    </xdr:from>
    <xdr:to>
      <xdr:col>2</xdr:col>
      <xdr:colOff>8</xdr:colOff>
      <xdr:row>10</xdr:row>
      <xdr:rowOff>246063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735CC68-C5D4-430B-A313-793492BC95B7}"/>
            </a:ext>
          </a:extLst>
        </xdr:cNvPr>
        <xdr:cNvSpPr txBox="1"/>
      </xdr:nvSpPr>
      <xdr:spPr>
        <a:xfrm>
          <a:off x="607794" y="3546929"/>
          <a:ext cx="1433285" cy="1144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400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0</xdr:col>
      <xdr:colOff>415932</xdr:colOff>
      <xdr:row>7</xdr:row>
      <xdr:rowOff>36513</xdr:rowOff>
    </xdr:from>
    <xdr:to>
      <xdr:col>2</xdr:col>
      <xdr:colOff>549274</xdr:colOff>
      <xdr:row>11</xdr:row>
      <xdr:rowOff>280988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2DF6FA1-AE02-4FF1-9821-3ECBDE25EE46}"/>
            </a:ext>
          </a:extLst>
        </xdr:cNvPr>
        <xdr:cNvSpPr txBox="1"/>
      </xdr:nvSpPr>
      <xdr:spPr>
        <a:xfrm>
          <a:off x="415932" y="3583442"/>
          <a:ext cx="2174413" cy="14600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ผู้จัดทำ</a:t>
          </a:r>
        </a:p>
        <a:p>
          <a:pPr algn="ctr"/>
          <a:endParaRPr lang="th-TH" sz="1600">
            <a:latin typeface="TH Niramit AS" panose="02000506000000020004" pitchFamily="2" charset="-34"/>
            <a:cs typeface="TH Niramit AS" panose="02000506000000020004" pitchFamily="2" charset="-34"/>
          </a:endParaRPr>
        </a:p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............................................</a:t>
          </a:r>
        </a:p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( นางสาวลดาวรรณ เณรอยู่</a:t>
          </a:r>
          <a:r>
            <a:rPr lang="en-US" sz="1600">
              <a:latin typeface="TH Niramit AS" panose="02000506000000020004" pitchFamily="2" charset="-34"/>
              <a:cs typeface="TH Niramit AS" panose="02000506000000020004" pitchFamily="2" charset="-34"/>
            </a:rPr>
            <a:t>)</a:t>
          </a:r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                                   </a:t>
          </a:r>
        </a:p>
        <a:p>
          <a:pPr algn="ctr"/>
          <a:r>
            <a:rPr lang="th-TH" sz="1600">
              <a:latin typeface="TH Niramit AS" panose="02000506000000020004" pitchFamily="2" charset="-34"/>
              <a:cs typeface="TH Niramit AS" panose="02000506000000020004" pitchFamily="2" charset="-34"/>
            </a:rPr>
            <a:t>เจ้าหน้าที่พัสดุ</a:t>
          </a:r>
          <a:endParaRPr lang="en-US" sz="1600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8</xdr:col>
      <xdr:colOff>444500</xdr:colOff>
      <xdr:row>8</xdr:row>
      <xdr:rowOff>115889</xdr:rowOff>
    </xdr:from>
    <xdr:to>
      <xdr:col>11</xdr:col>
      <xdr:colOff>228600</xdr:colOff>
      <xdr:row>14</xdr:row>
      <xdr:rowOff>101600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3D81261-DEF0-4E46-8164-75EB302707F0}"/>
            </a:ext>
          </a:extLst>
        </xdr:cNvPr>
        <xdr:cNvSpPr txBox="1"/>
      </xdr:nvSpPr>
      <xdr:spPr>
        <a:xfrm>
          <a:off x="8140700" y="3430589"/>
          <a:ext cx="2641600" cy="19669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3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(ผู้ช่วยศาสตราจารย์ ดร.สรายศ ร่าเริงใจ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ผู้ช่วยอธิการบดี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530233</xdr:colOff>
      <xdr:row>7</xdr:row>
      <xdr:rowOff>0</xdr:rowOff>
    </xdr:from>
    <xdr:to>
      <xdr:col>1</xdr:col>
      <xdr:colOff>1425583</xdr:colOff>
      <xdr:row>11</xdr:row>
      <xdr:rowOff>242888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D6BC226-4BD9-4281-9D58-A7E2A0BCAC98}"/>
            </a:ext>
          </a:extLst>
        </xdr:cNvPr>
        <xdr:cNvSpPr txBox="1"/>
      </xdr:nvSpPr>
      <xdr:spPr>
        <a:xfrm>
          <a:off x="530233" y="3546929"/>
          <a:ext cx="1503136" cy="145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400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11</xdr:col>
      <xdr:colOff>266700</xdr:colOff>
      <xdr:row>9</xdr:row>
      <xdr:rowOff>25400</xdr:rowOff>
    </xdr:from>
    <xdr:to>
      <xdr:col>14</xdr:col>
      <xdr:colOff>12700</xdr:colOff>
      <xdr:row>13</xdr:row>
      <xdr:rowOff>190500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8DC22C8-A10D-4CFF-AEDB-BB8D84C7E19C}"/>
            </a:ext>
          </a:extLst>
        </xdr:cNvPr>
        <xdr:cNvSpPr txBox="1"/>
      </xdr:nvSpPr>
      <xdr:spPr>
        <a:xfrm>
          <a:off x="10820400" y="3670300"/>
          <a:ext cx="2959100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                                                                                                              ............................................</a:t>
          </a:r>
        </a:p>
        <a:p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(รองศาสตราจารย์ ดร.ฐิติรัตน์ เชี่ยวสุวรรณ</a:t>
          </a:r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th-TH" sz="32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รองอธิการบดีฝ่ายนโนบายและแผน</a:t>
          </a:r>
          <a:endParaRPr lang="th-TH" sz="3200">
            <a:effectLst/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0</xdr:col>
      <xdr:colOff>279407</xdr:colOff>
      <xdr:row>8</xdr:row>
      <xdr:rowOff>42862</xdr:rowOff>
    </xdr:from>
    <xdr:to>
      <xdr:col>2</xdr:col>
      <xdr:colOff>358774</xdr:colOff>
      <xdr:row>14</xdr:row>
      <xdr:rowOff>273049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D439680-A566-47FE-B00E-31946144235B}"/>
            </a:ext>
          </a:extLst>
        </xdr:cNvPr>
        <xdr:cNvSpPr txBox="1"/>
      </xdr:nvSpPr>
      <xdr:spPr>
        <a:xfrm>
          <a:off x="279407" y="3357562"/>
          <a:ext cx="1933567" cy="2211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นางสาวศิริวรินทร์ เตชะนา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เจ้าหน้าที่พัสดุ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214307</xdr:colOff>
      <xdr:row>8</xdr:row>
      <xdr:rowOff>66673</xdr:rowOff>
    </xdr:from>
    <xdr:to>
      <xdr:col>5</xdr:col>
      <xdr:colOff>419100</xdr:colOff>
      <xdr:row>15</xdr:row>
      <xdr:rowOff>15874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9E473BD-95EC-4979-AB5F-768A757555E6}"/>
            </a:ext>
          </a:extLst>
        </xdr:cNvPr>
        <xdr:cNvSpPr txBox="1"/>
      </xdr:nvSpPr>
      <xdr:spPr>
        <a:xfrm>
          <a:off x="2068507" y="3381373"/>
          <a:ext cx="2401893" cy="2260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(นางสาวเขมจิรา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นิลนนท์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หัวหน้าเจ้าหน้าที่พัสดุ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20501</xdr:colOff>
      <xdr:row>8</xdr:row>
      <xdr:rowOff>63092</xdr:rowOff>
    </xdr:from>
    <xdr:to>
      <xdr:col>8</xdr:col>
      <xdr:colOff>567417</xdr:colOff>
      <xdr:row>14</xdr:row>
      <xdr:rowOff>242025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1B4D8D3-80D1-44C0-A567-6C2D9415C92A}"/>
            </a:ext>
          </a:extLst>
        </xdr:cNvPr>
        <xdr:cNvSpPr txBox="1"/>
      </xdr:nvSpPr>
      <xdr:spPr>
        <a:xfrm>
          <a:off x="4071801" y="3377792"/>
          <a:ext cx="4191816" cy="21601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2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(นายพลรบ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สวัสดี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ผู้อำนวยการศูนย์บริการเทคโนโลยีสารสนเทศและการสื่อสาร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172708</xdr:rowOff>
    </xdr:from>
    <xdr:to>
      <xdr:col>2</xdr:col>
      <xdr:colOff>751567</xdr:colOff>
      <xdr:row>22</xdr:row>
      <xdr:rowOff>130968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CD9D82-13F6-4482-9186-ADE68880AC13}"/>
            </a:ext>
          </a:extLst>
        </xdr:cNvPr>
        <xdr:cNvSpPr txBox="1"/>
      </xdr:nvSpPr>
      <xdr:spPr>
        <a:xfrm>
          <a:off x="0" y="11998948"/>
          <a:ext cx="3212827" cy="2625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นางสาวศิริวรินทร์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เตชะนา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เจ้าหน้าที่พัสดุ</a:t>
          </a:r>
          <a:endParaRPr lang="en-US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339952</xdr:colOff>
      <xdr:row>12</xdr:row>
      <xdr:rowOff>156571</xdr:rowOff>
    </xdr:from>
    <xdr:to>
      <xdr:col>5</xdr:col>
      <xdr:colOff>529525</xdr:colOff>
      <xdr:row>22</xdr:row>
      <xdr:rowOff>110331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370F8A5-A8A0-499B-957E-97BE3F962593}"/>
            </a:ext>
          </a:extLst>
        </xdr:cNvPr>
        <xdr:cNvSpPr txBox="1"/>
      </xdr:nvSpPr>
      <xdr:spPr>
        <a:xfrm>
          <a:off x="2806766" y="18341249"/>
          <a:ext cx="3289234" cy="26659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(นางสาวเขมจิรา นิลนนท์)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หัวหน้าเจ้าหน้าที่พัสดุ</a:t>
          </a:r>
          <a:endParaRPr lang="en-US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1029504</xdr:colOff>
      <xdr:row>12</xdr:row>
      <xdr:rowOff>177652</xdr:rowOff>
    </xdr:from>
    <xdr:to>
      <xdr:col>10</xdr:col>
      <xdr:colOff>442526</xdr:colOff>
      <xdr:row>23</xdr:row>
      <xdr:rowOff>68443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6AADA6D-2F4F-4FF5-BC11-D9D369A67D6E}"/>
            </a:ext>
          </a:extLst>
        </xdr:cNvPr>
        <xdr:cNvSpPr txBox="1"/>
      </xdr:nvSpPr>
      <xdr:spPr>
        <a:xfrm>
          <a:off x="5536928" y="18362330"/>
          <a:ext cx="5289462" cy="2874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2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(นายพลรบ สวัสดี)                                                                                      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 ผู้อำนวยการศูนย์บริการเทคโนโลยีสารสนเทศและการสื่อสาร</a:t>
          </a:r>
        </a:p>
      </xdr:txBody>
    </xdr:sp>
    <xdr:clientData/>
  </xdr:twoCellAnchor>
  <xdr:twoCellAnchor>
    <xdr:from>
      <xdr:col>11</xdr:col>
      <xdr:colOff>190500</xdr:colOff>
      <xdr:row>12</xdr:row>
      <xdr:rowOff>118869</xdr:rowOff>
    </xdr:from>
    <xdr:to>
      <xdr:col>15</xdr:col>
      <xdr:colOff>205783</xdr:colOff>
      <xdr:row>25</xdr:row>
      <xdr:rowOff>174171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5B24C86-E959-4249-9FA8-DE1DCE8862B3}"/>
            </a:ext>
          </a:extLst>
        </xdr:cNvPr>
        <xdr:cNvSpPr txBox="1"/>
      </xdr:nvSpPr>
      <xdr:spPr>
        <a:xfrm>
          <a:off x="11112500" y="6176769"/>
          <a:ext cx="4472983" cy="35224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3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(ผู้ช่วยศาสตราจารย์ ดร.สรายศ ร่าเริงใจ)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ผู้ช่วยอธิการบดี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15</xdr:col>
      <xdr:colOff>825500</xdr:colOff>
      <xdr:row>12</xdr:row>
      <xdr:rowOff>101600</xdr:rowOff>
    </xdr:from>
    <xdr:to>
      <xdr:col>20</xdr:col>
      <xdr:colOff>574083</xdr:colOff>
      <xdr:row>25</xdr:row>
      <xdr:rowOff>156902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D29356D-4468-444A-9B6A-31749C0D5584}"/>
            </a:ext>
          </a:extLst>
        </xdr:cNvPr>
        <xdr:cNvSpPr txBox="1"/>
      </xdr:nvSpPr>
      <xdr:spPr>
        <a:xfrm>
          <a:off x="16205200" y="6159500"/>
          <a:ext cx="4472983" cy="35224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ทราบ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(รองศาสตราจารย์ ดร.ฐิติรัตน์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เชี่ยวสุวรรณ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รองอธิการบดีฝ่ายนโยบายและแผน  ปฏิบัติการแทน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อธิการบดีมหาวิทยาลัยพะเยา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17</xdr:row>
      <xdr:rowOff>115889</xdr:rowOff>
    </xdr:from>
    <xdr:to>
      <xdr:col>10</xdr:col>
      <xdr:colOff>1054100</xdr:colOff>
      <xdr:row>23</xdr:row>
      <xdr:rowOff>101600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A9C8EE-035C-4D8B-9230-F0DACB0CBD28}"/>
            </a:ext>
          </a:extLst>
        </xdr:cNvPr>
        <xdr:cNvSpPr txBox="1"/>
      </xdr:nvSpPr>
      <xdr:spPr>
        <a:xfrm>
          <a:off x="7823200" y="7113589"/>
          <a:ext cx="2641600" cy="19669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3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(นายแพทย์สรวิศ บุญญฐี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ผู้ช่วยอธิการบดี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673100</xdr:colOff>
      <xdr:row>18</xdr:row>
      <xdr:rowOff>0</xdr:rowOff>
    </xdr:from>
    <xdr:to>
      <xdr:col>14</xdr:col>
      <xdr:colOff>165100</xdr:colOff>
      <xdr:row>23</xdr:row>
      <xdr:rowOff>215900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4929CFC-A961-4B04-BA85-A7068E6719E6}"/>
            </a:ext>
          </a:extLst>
        </xdr:cNvPr>
        <xdr:cNvSpPr txBox="1"/>
      </xdr:nvSpPr>
      <xdr:spPr>
        <a:xfrm>
          <a:off x="10083800" y="7327900"/>
          <a:ext cx="38481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                                                                                                              ............................................</a:t>
          </a:r>
        </a:p>
        <a:p>
          <a:pPr algn="ctr"/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(รองศาสตราจารย์ ดร.ฐิติรัตน์ เชี่ยวสุวรรณ</a:t>
          </a:r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th-TH" sz="32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รองอธิการบดีฝ่ายนโนบายและแผน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ปฏิบัติการแทน</a:t>
          </a:r>
          <a:endParaRPr lang="th-TH" sz="18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อธิการบดีมหาวิทยาลัยพะเยา</a:t>
          </a:r>
          <a:endParaRPr lang="th-TH" sz="18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3200">
            <a:effectLst/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0</xdr:col>
      <xdr:colOff>228601</xdr:colOff>
      <xdr:row>17</xdr:row>
      <xdr:rowOff>80962</xdr:rowOff>
    </xdr:from>
    <xdr:to>
      <xdr:col>2</xdr:col>
      <xdr:colOff>396875</xdr:colOff>
      <xdr:row>23</xdr:row>
      <xdr:rowOff>311149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EF67FA1-E42D-4FE7-876E-B8352CB062C7}"/>
            </a:ext>
          </a:extLst>
        </xdr:cNvPr>
        <xdr:cNvSpPr txBox="1"/>
      </xdr:nvSpPr>
      <xdr:spPr>
        <a:xfrm>
          <a:off x="228601" y="7078662"/>
          <a:ext cx="2022474" cy="2211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นางสาวศิริวรินทร์ เตชะนา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เจ้าหน้าที่พัสดุ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214307</xdr:colOff>
      <xdr:row>17</xdr:row>
      <xdr:rowOff>66673</xdr:rowOff>
    </xdr:from>
    <xdr:to>
      <xdr:col>5</xdr:col>
      <xdr:colOff>419100</xdr:colOff>
      <xdr:row>24</xdr:row>
      <xdr:rowOff>15874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7C9A11F-2A81-465D-9625-AF519677D5EB}"/>
            </a:ext>
          </a:extLst>
        </xdr:cNvPr>
        <xdr:cNvSpPr txBox="1"/>
      </xdr:nvSpPr>
      <xdr:spPr>
        <a:xfrm>
          <a:off x="2065967" y="3366133"/>
          <a:ext cx="2399353" cy="2242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(นางสาวเขมจิรา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นิลนนท์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หัวหน้าเจ้าหน้าที่พัสดุ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20501</xdr:colOff>
      <xdr:row>17</xdr:row>
      <xdr:rowOff>63092</xdr:rowOff>
    </xdr:from>
    <xdr:to>
      <xdr:col>8</xdr:col>
      <xdr:colOff>567417</xdr:colOff>
      <xdr:row>23</xdr:row>
      <xdr:rowOff>242025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DDA6196-DF80-4BA9-9C19-CB88A5D8D06B}"/>
            </a:ext>
          </a:extLst>
        </xdr:cNvPr>
        <xdr:cNvSpPr txBox="1"/>
      </xdr:nvSpPr>
      <xdr:spPr>
        <a:xfrm>
          <a:off x="4066721" y="3362552"/>
          <a:ext cx="4189276" cy="2144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2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(นายพลรบ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สวัสดี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ผู้อำนวยการศูนย์บริการเทคโนโลยีสารสนเทศและการสื่อสาร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172708</xdr:rowOff>
    </xdr:from>
    <xdr:to>
      <xdr:col>2</xdr:col>
      <xdr:colOff>751567</xdr:colOff>
      <xdr:row>20</xdr:row>
      <xdr:rowOff>130968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E5642C-5F36-4A50-9059-4C0FE45CCC02}"/>
            </a:ext>
          </a:extLst>
        </xdr:cNvPr>
        <xdr:cNvSpPr txBox="1"/>
      </xdr:nvSpPr>
      <xdr:spPr>
        <a:xfrm>
          <a:off x="0" y="5910568"/>
          <a:ext cx="3212827" cy="2625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นางสาวศิริวรินทร์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เตชะนา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เจ้าหน้าที่พัสดุ</a:t>
          </a:r>
          <a:endParaRPr lang="en-US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339952</xdr:colOff>
      <xdr:row>10</xdr:row>
      <xdr:rowOff>156571</xdr:rowOff>
    </xdr:from>
    <xdr:to>
      <xdr:col>5</xdr:col>
      <xdr:colOff>529525</xdr:colOff>
      <xdr:row>20</xdr:row>
      <xdr:rowOff>110331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270B57-7617-4F8E-A8B4-200A5463231E}"/>
            </a:ext>
          </a:extLst>
        </xdr:cNvPr>
        <xdr:cNvSpPr txBox="1"/>
      </xdr:nvSpPr>
      <xdr:spPr>
        <a:xfrm>
          <a:off x="2801212" y="5894431"/>
          <a:ext cx="3290913" cy="2620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(นางสาวเขมจิรา นิลนนท์)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หัวหน้าเจ้าหน้าที่พัสดุ</a:t>
          </a:r>
          <a:endParaRPr lang="en-US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1029504</xdr:colOff>
      <xdr:row>10</xdr:row>
      <xdr:rowOff>177652</xdr:rowOff>
    </xdr:from>
    <xdr:to>
      <xdr:col>10</xdr:col>
      <xdr:colOff>442526</xdr:colOff>
      <xdr:row>21</xdr:row>
      <xdr:rowOff>68443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452F742-05F6-47A5-A6FC-99A4C3315021}"/>
            </a:ext>
          </a:extLst>
        </xdr:cNvPr>
        <xdr:cNvSpPr txBox="1"/>
      </xdr:nvSpPr>
      <xdr:spPr>
        <a:xfrm>
          <a:off x="5532924" y="5915512"/>
          <a:ext cx="5288042" cy="2824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2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(นายพลรบ สวัสดี)                                                                                      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ผู้อำนวยการศูนย์บริการเทคโนโลยีสารสนเทศและการสื่อสาร</a:t>
          </a:r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190500</xdr:colOff>
      <xdr:row>10</xdr:row>
      <xdr:rowOff>118869</xdr:rowOff>
    </xdr:from>
    <xdr:to>
      <xdr:col>15</xdr:col>
      <xdr:colOff>205783</xdr:colOff>
      <xdr:row>23</xdr:row>
      <xdr:rowOff>174171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094C781-C389-473F-8820-805E20C59F06}"/>
            </a:ext>
          </a:extLst>
        </xdr:cNvPr>
        <xdr:cNvSpPr txBox="1"/>
      </xdr:nvSpPr>
      <xdr:spPr>
        <a:xfrm>
          <a:off x="11132820" y="5856729"/>
          <a:ext cx="4472983" cy="35224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3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(นายแพทย์สรวิศ บุญญฐี)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ผู้ช่วยอธิการบดี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15</xdr:col>
      <xdr:colOff>825500</xdr:colOff>
      <xdr:row>10</xdr:row>
      <xdr:rowOff>101600</xdr:rowOff>
    </xdr:from>
    <xdr:to>
      <xdr:col>20</xdr:col>
      <xdr:colOff>574083</xdr:colOff>
      <xdr:row>23</xdr:row>
      <xdr:rowOff>156902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330870-D9E8-4F09-A50D-1202171618B3}"/>
            </a:ext>
          </a:extLst>
        </xdr:cNvPr>
        <xdr:cNvSpPr txBox="1"/>
      </xdr:nvSpPr>
      <xdr:spPr>
        <a:xfrm>
          <a:off x="16225520" y="5839460"/>
          <a:ext cx="4480603" cy="35224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ทราบ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(รองศาสตราจารย์ ดร.ฐิติรัตน์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เชี่ยวสุวรรณ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รองอธิการบดีฝ่ายนโยบายและแผน  ปฏิบัติการแทน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อธิการบดีมหาวิทยาลัยพะเยา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6</xdr:row>
      <xdr:rowOff>115889</xdr:rowOff>
    </xdr:from>
    <xdr:to>
      <xdr:col>10</xdr:col>
      <xdr:colOff>1054100</xdr:colOff>
      <xdr:row>12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1406A5-201F-4696-A7FF-D17FA5586F7A}"/>
            </a:ext>
          </a:extLst>
        </xdr:cNvPr>
        <xdr:cNvSpPr txBox="1"/>
      </xdr:nvSpPr>
      <xdr:spPr>
        <a:xfrm>
          <a:off x="7815580" y="7103429"/>
          <a:ext cx="2633980" cy="1951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3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(นายแพทย์สรวิศ บุญญฐี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ผู้ช่วยอธิการบดี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673100</xdr:colOff>
      <xdr:row>7</xdr:row>
      <xdr:rowOff>0</xdr:rowOff>
    </xdr:from>
    <xdr:to>
      <xdr:col>14</xdr:col>
      <xdr:colOff>165100</xdr:colOff>
      <xdr:row>12</xdr:row>
      <xdr:rowOff>215900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42A4B0-9AE1-44FA-BA97-3C7589B8C8DE}"/>
            </a:ext>
          </a:extLst>
        </xdr:cNvPr>
        <xdr:cNvSpPr txBox="1"/>
      </xdr:nvSpPr>
      <xdr:spPr>
        <a:xfrm>
          <a:off x="10068560" y="7315200"/>
          <a:ext cx="3850640" cy="1854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                                                                                                              ............................................</a:t>
          </a:r>
        </a:p>
        <a:p>
          <a:pPr algn="ctr"/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(รองศาสตราจารย์ ดร.ฐิติรัตน์ เชี่ยวสุวรรณ</a:t>
          </a:r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th-TH" sz="32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รองอธิการบดีฝ่ายนโนบายและแผน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ปฏิบัติการแทน</a:t>
          </a:r>
          <a:endParaRPr lang="th-TH" sz="18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อธิการบดีมหาวิทยาลัยพะเยา</a:t>
          </a:r>
          <a:endParaRPr lang="th-TH" sz="18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3200">
            <a:effectLst/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0</xdr:col>
      <xdr:colOff>228601</xdr:colOff>
      <xdr:row>6</xdr:row>
      <xdr:rowOff>80962</xdr:rowOff>
    </xdr:from>
    <xdr:to>
      <xdr:col>2</xdr:col>
      <xdr:colOff>396875</xdr:colOff>
      <xdr:row>12</xdr:row>
      <xdr:rowOff>311149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6E7F23F-103B-4A81-8B20-A5B5DC27CE3A}"/>
            </a:ext>
          </a:extLst>
        </xdr:cNvPr>
        <xdr:cNvSpPr txBox="1"/>
      </xdr:nvSpPr>
      <xdr:spPr>
        <a:xfrm>
          <a:off x="228601" y="7068502"/>
          <a:ext cx="2019934" cy="21961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นางสาวศิริวรินทร์ เตชะนา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เจ้าหน้าที่พัสดุ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214307</xdr:colOff>
      <xdr:row>6</xdr:row>
      <xdr:rowOff>66673</xdr:rowOff>
    </xdr:from>
    <xdr:to>
      <xdr:col>5</xdr:col>
      <xdr:colOff>419100</xdr:colOff>
      <xdr:row>13</xdr:row>
      <xdr:rowOff>15874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10D77DA-70E9-4AE8-B18F-76940F2251B7}"/>
            </a:ext>
          </a:extLst>
        </xdr:cNvPr>
        <xdr:cNvSpPr txBox="1"/>
      </xdr:nvSpPr>
      <xdr:spPr>
        <a:xfrm>
          <a:off x="2065967" y="7054213"/>
          <a:ext cx="2399353" cy="2242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(นางสาวเขมจิรา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นิลนนท์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หัวหน้าเจ้าหน้าที่พัสดุ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20501</xdr:colOff>
      <xdr:row>6</xdr:row>
      <xdr:rowOff>63092</xdr:rowOff>
    </xdr:from>
    <xdr:to>
      <xdr:col>8</xdr:col>
      <xdr:colOff>567417</xdr:colOff>
      <xdr:row>12</xdr:row>
      <xdr:rowOff>242025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34D2314-1163-43A5-9379-38995FFDB9D1}"/>
            </a:ext>
          </a:extLst>
        </xdr:cNvPr>
        <xdr:cNvSpPr txBox="1"/>
      </xdr:nvSpPr>
      <xdr:spPr>
        <a:xfrm>
          <a:off x="4066721" y="7050632"/>
          <a:ext cx="4189276" cy="2144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2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(นายพลรบ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สวัสดี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ผู้อำนวยการศูนย์บริการเทคโนโลยีสารสนเทศและการสื่อสาร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5</xdr:row>
      <xdr:rowOff>115889</xdr:rowOff>
    </xdr:from>
    <xdr:to>
      <xdr:col>10</xdr:col>
      <xdr:colOff>1054100</xdr:colOff>
      <xdr:row>11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115497-014B-4A29-A561-05DC1E597570}"/>
            </a:ext>
          </a:extLst>
        </xdr:cNvPr>
        <xdr:cNvSpPr txBox="1"/>
      </xdr:nvSpPr>
      <xdr:spPr>
        <a:xfrm>
          <a:off x="7815580" y="3110549"/>
          <a:ext cx="2633980" cy="1951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3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(นายแพทย์สรวิศ บุญญฐี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ผู้ช่วยอธิการบดี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673100</xdr:colOff>
      <xdr:row>6</xdr:row>
      <xdr:rowOff>0</xdr:rowOff>
    </xdr:from>
    <xdr:to>
      <xdr:col>14</xdr:col>
      <xdr:colOff>165100</xdr:colOff>
      <xdr:row>11</xdr:row>
      <xdr:rowOff>215900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53EBD1-8E3F-4A85-9E12-5362DE3D20BE}"/>
            </a:ext>
          </a:extLst>
        </xdr:cNvPr>
        <xdr:cNvSpPr txBox="1"/>
      </xdr:nvSpPr>
      <xdr:spPr>
        <a:xfrm>
          <a:off x="10068560" y="3322320"/>
          <a:ext cx="3850640" cy="1854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                                                                                                              ............................................</a:t>
          </a:r>
        </a:p>
        <a:p>
          <a:pPr algn="ctr"/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(รองศาสตราจารย์ ดร.ฐิติรัตน์ เชี่ยวสุวรรณ</a:t>
          </a:r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th-TH" sz="32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รองอธิการบดีฝ่ายนโนบายและแผน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ปฏิบัติการแทน</a:t>
          </a:r>
          <a:endParaRPr lang="th-TH" sz="18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อธิการบดีมหาวิทยาลัยพะเยา</a:t>
          </a:r>
          <a:endParaRPr lang="th-TH" sz="18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3200">
            <a:effectLst/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0</xdr:col>
      <xdr:colOff>228601</xdr:colOff>
      <xdr:row>5</xdr:row>
      <xdr:rowOff>80962</xdr:rowOff>
    </xdr:from>
    <xdr:to>
      <xdr:col>2</xdr:col>
      <xdr:colOff>396875</xdr:colOff>
      <xdr:row>11</xdr:row>
      <xdr:rowOff>311149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BD9AD0-22F2-4B54-9699-D81F89160C49}"/>
            </a:ext>
          </a:extLst>
        </xdr:cNvPr>
        <xdr:cNvSpPr txBox="1"/>
      </xdr:nvSpPr>
      <xdr:spPr>
        <a:xfrm>
          <a:off x="228601" y="3075622"/>
          <a:ext cx="2019934" cy="21961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นางสาวศิริวรินทร์ เตชะนา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เจ้าหน้าที่พัสดุ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214307</xdr:colOff>
      <xdr:row>5</xdr:row>
      <xdr:rowOff>66673</xdr:rowOff>
    </xdr:from>
    <xdr:to>
      <xdr:col>5</xdr:col>
      <xdr:colOff>419100</xdr:colOff>
      <xdr:row>12</xdr:row>
      <xdr:rowOff>15874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1F53245-CC64-40BC-AB9A-CB206971C601}"/>
            </a:ext>
          </a:extLst>
        </xdr:cNvPr>
        <xdr:cNvSpPr txBox="1"/>
      </xdr:nvSpPr>
      <xdr:spPr>
        <a:xfrm>
          <a:off x="2065967" y="3061333"/>
          <a:ext cx="2399353" cy="2242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(นางสาวเขมจิรา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นิลนนท์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หัวหน้าเจ้าหน้าที่พัสดุ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20501</xdr:colOff>
      <xdr:row>5</xdr:row>
      <xdr:rowOff>63092</xdr:rowOff>
    </xdr:from>
    <xdr:to>
      <xdr:col>8</xdr:col>
      <xdr:colOff>567417</xdr:colOff>
      <xdr:row>11</xdr:row>
      <xdr:rowOff>242025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B45C090-68FB-4E0B-B60A-F204C24DCE8D}"/>
            </a:ext>
          </a:extLst>
        </xdr:cNvPr>
        <xdr:cNvSpPr txBox="1"/>
      </xdr:nvSpPr>
      <xdr:spPr>
        <a:xfrm>
          <a:off x="4066721" y="3057752"/>
          <a:ext cx="4189276" cy="2144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2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(นายพลรบ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สวัสดี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ผู้อำนวยการศูนย์บริการเทคโนโลยีสารสนเทศและการสื่อสาร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172708</xdr:rowOff>
    </xdr:from>
    <xdr:to>
      <xdr:col>2</xdr:col>
      <xdr:colOff>751567</xdr:colOff>
      <xdr:row>19</xdr:row>
      <xdr:rowOff>130968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E90C0C-25FC-4A60-806E-21D7220B3BC7}"/>
            </a:ext>
          </a:extLst>
        </xdr:cNvPr>
        <xdr:cNvSpPr txBox="1"/>
      </xdr:nvSpPr>
      <xdr:spPr>
        <a:xfrm>
          <a:off x="0" y="5773408"/>
          <a:ext cx="3212827" cy="2625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นางสาวศิริวรินทร์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เตชะนา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เจ้าหน้าที่พัสดุ</a:t>
          </a:r>
          <a:endParaRPr lang="en-US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339952</xdr:colOff>
      <xdr:row>9</xdr:row>
      <xdr:rowOff>156571</xdr:rowOff>
    </xdr:from>
    <xdr:to>
      <xdr:col>5</xdr:col>
      <xdr:colOff>529525</xdr:colOff>
      <xdr:row>19</xdr:row>
      <xdr:rowOff>110331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E4EC01-3D92-450A-8B3D-99EF51545077}"/>
            </a:ext>
          </a:extLst>
        </xdr:cNvPr>
        <xdr:cNvSpPr txBox="1"/>
      </xdr:nvSpPr>
      <xdr:spPr>
        <a:xfrm>
          <a:off x="2801212" y="5757271"/>
          <a:ext cx="3290913" cy="2620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(นางสาวเขมจิรา นิลนนท์)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หัวหน้าเจ้าหน้าที่พัสดุ</a:t>
          </a:r>
          <a:endParaRPr lang="en-US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1029504</xdr:colOff>
      <xdr:row>9</xdr:row>
      <xdr:rowOff>177652</xdr:rowOff>
    </xdr:from>
    <xdr:to>
      <xdr:col>10</xdr:col>
      <xdr:colOff>442526</xdr:colOff>
      <xdr:row>20</xdr:row>
      <xdr:rowOff>68443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A0D129-7222-4CD6-A261-16C44845BFFD}"/>
            </a:ext>
          </a:extLst>
        </xdr:cNvPr>
        <xdr:cNvSpPr txBox="1"/>
      </xdr:nvSpPr>
      <xdr:spPr>
        <a:xfrm>
          <a:off x="5532924" y="5778352"/>
          <a:ext cx="5288042" cy="2824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2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(นายพลรบ สวัสดี)                                                                                      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ผู้อำนวยการศูนย์บริการเทคโนโลยีสารสนเทศและการสื่อสาร</a:t>
          </a:r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190500</xdr:colOff>
      <xdr:row>9</xdr:row>
      <xdr:rowOff>118869</xdr:rowOff>
    </xdr:from>
    <xdr:to>
      <xdr:col>15</xdr:col>
      <xdr:colOff>205783</xdr:colOff>
      <xdr:row>22</xdr:row>
      <xdr:rowOff>174171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C48016-8B92-4CD9-B2C0-F39EA5EBCBB0}"/>
            </a:ext>
          </a:extLst>
        </xdr:cNvPr>
        <xdr:cNvSpPr txBox="1"/>
      </xdr:nvSpPr>
      <xdr:spPr>
        <a:xfrm>
          <a:off x="11132820" y="5719569"/>
          <a:ext cx="4472983" cy="35224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3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(นายแพทย์สรวิศ บุญญฐี)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ผู้ช่วยอธิการบดี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15</xdr:col>
      <xdr:colOff>825500</xdr:colOff>
      <xdr:row>9</xdr:row>
      <xdr:rowOff>101600</xdr:rowOff>
    </xdr:from>
    <xdr:to>
      <xdr:col>20</xdr:col>
      <xdr:colOff>574083</xdr:colOff>
      <xdr:row>22</xdr:row>
      <xdr:rowOff>156902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FBC38B1-1235-4440-9511-99FB3E48234A}"/>
            </a:ext>
          </a:extLst>
        </xdr:cNvPr>
        <xdr:cNvSpPr txBox="1"/>
      </xdr:nvSpPr>
      <xdr:spPr>
        <a:xfrm>
          <a:off x="16225520" y="5702300"/>
          <a:ext cx="4480603" cy="35224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ทราบ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(รองศาสตราจารย์ ดร.ฐิติรัตน์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เชี่ยวสุวรรณ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รองอธิการบดีฝ่ายนโยบายและแผน  ปฏิบัติการแทน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อธิการบดีมหาวิทยาลัยพะเยา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7</xdr:row>
      <xdr:rowOff>115889</xdr:rowOff>
    </xdr:from>
    <xdr:to>
      <xdr:col>10</xdr:col>
      <xdr:colOff>1054100</xdr:colOff>
      <xdr:row>13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FC4E44-EB0C-4E35-B22F-2D9006B3BC67}"/>
            </a:ext>
          </a:extLst>
        </xdr:cNvPr>
        <xdr:cNvSpPr txBox="1"/>
      </xdr:nvSpPr>
      <xdr:spPr>
        <a:xfrm>
          <a:off x="7815580" y="2539049"/>
          <a:ext cx="2633980" cy="1951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3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(นายแพทย์สรวิศ บุญญฐี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ผู้ช่วยอธิการบดี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673100</xdr:colOff>
      <xdr:row>8</xdr:row>
      <xdr:rowOff>0</xdr:rowOff>
    </xdr:from>
    <xdr:to>
      <xdr:col>14</xdr:col>
      <xdr:colOff>165100</xdr:colOff>
      <xdr:row>13</xdr:row>
      <xdr:rowOff>215900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09E2DE-551F-4E62-84B6-D279DABAFA8F}"/>
            </a:ext>
          </a:extLst>
        </xdr:cNvPr>
        <xdr:cNvSpPr txBox="1"/>
      </xdr:nvSpPr>
      <xdr:spPr>
        <a:xfrm>
          <a:off x="10068560" y="2750820"/>
          <a:ext cx="3850640" cy="1854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                                                                                                              ............................................</a:t>
          </a:r>
        </a:p>
        <a:p>
          <a:pPr algn="ctr"/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(รองศาสตราจารย์ ดร.ฐิติรัตน์ เชี่ยวสุวรรณ</a:t>
          </a:r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th-TH" sz="32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รองอธิการบดีฝ่ายนโนบายและแผน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ปฏิบัติการแทน</a:t>
          </a:r>
          <a:endParaRPr lang="th-TH" sz="18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อธิการบดีมหาวิทยาลัยพะเยา</a:t>
          </a:r>
          <a:endParaRPr lang="th-TH" sz="18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3200">
            <a:effectLst/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0</xdr:col>
      <xdr:colOff>228601</xdr:colOff>
      <xdr:row>7</xdr:row>
      <xdr:rowOff>80962</xdr:rowOff>
    </xdr:from>
    <xdr:to>
      <xdr:col>2</xdr:col>
      <xdr:colOff>396875</xdr:colOff>
      <xdr:row>13</xdr:row>
      <xdr:rowOff>311149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5B1570E-A4EF-4CEF-AC58-BCA9B8C2405C}"/>
            </a:ext>
          </a:extLst>
        </xdr:cNvPr>
        <xdr:cNvSpPr txBox="1"/>
      </xdr:nvSpPr>
      <xdr:spPr>
        <a:xfrm>
          <a:off x="228601" y="2504122"/>
          <a:ext cx="2019934" cy="21961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นางสาวศิริวรินทร์ เตชะนา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เจ้าหน้าที่พัสดุ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214307</xdr:colOff>
      <xdr:row>7</xdr:row>
      <xdr:rowOff>66673</xdr:rowOff>
    </xdr:from>
    <xdr:to>
      <xdr:col>5</xdr:col>
      <xdr:colOff>419100</xdr:colOff>
      <xdr:row>14</xdr:row>
      <xdr:rowOff>15874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A0766F8-BF15-43F8-B06E-8D220DFE971B}"/>
            </a:ext>
          </a:extLst>
        </xdr:cNvPr>
        <xdr:cNvSpPr txBox="1"/>
      </xdr:nvSpPr>
      <xdr:spPr>
        <a:xfrm>
          <a:off x="2065967" y="2489833"/>
          <a:ext cx="2399353" cy="2242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(นางสาวเขมจิรา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นิลนนท์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หัวหน้าเจ้าหน้าที่พัสดุ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20501</xdr:colOff>
      <xdr:row>7</xdr:row>
      <xdr:rowOff>63092</xdr:rowOff>
    </xdr:from>
    <xdr:to>
      <xdr:col>8</xdr:col>
      <xdr:colOff>567417</xdr:colOff>
      <xdr:row>13</xdr:row>
      <xdr:rowOff>242025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AC08C45-EA04-465E-A378-629E628E5761}"/>
            </a:ext>
          </a:extLst>
        </xdr:cNvPr>
        <xdr:cNvSpPr txBox="1"/>
      </xdr:nvSpPr>
      <xdr:spPr>
        <a:xfrm>
          <a:off x="4066721" y="2486252"/>
          <a:ext cx="4189276" cy="2144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2</a:t>
          </a:r>
        </a:p>
        <a:p>
          <a:pPr algn="ctr"/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(นายพลรบ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สวัสดี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ผู้อำนวยการศูนย์บริการเทคโนโลยีสารสนเทศและการสื่อสาร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172708</xdr:rowOff>
    </xdr:from>
    <xdr:to>
      <xdr:col>2</xdr:col>
      <xdr:colOff>751567</xdr:colOff>
      <xdr:row>19</xdr:row>
      <xdr:rowOff>130968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1FF5FD-1FF1-462B-AFBC-D274B4091784}"/>
            </a:ext>
          </a:extLst>
        </xdr:cNvPr>
        <xdr:cNvSpPr txBox="1"/>
      </xdr:nvSpPr>
      <xdr:spPr>
        <a:xfrm>
          <a:off x="0" y="3106408"/>
          <a:ext cx="3212827" cy="2625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 นางสาวศิริวรินทร์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เตชะนา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เจ้าหน้าที่พัสดุ</a:t>
          </a:r>
          <a:endParaRPr lang="en-US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339952</xdr:colOff>
      <xdr:row>9</xdr:row>
      <xdr:rowOff>156571</xdr:rowOff>
    </xdr:from>
    <xdr:to>
      <xdr:col>5</xdr:col>
      <xdr:colOff>529525</xdr:colOff>
      <xdr:row>19</xdr:row>
      <xdr:rowOff>110331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91CB45-1762-47F2-95D9-473EE6D01251}"/>
            </a:ext>
          </a:extLst>
        </xdr:cNvPr>
        <xdr:cNvSpPr txBox="1"/>
      </xdr:nvSpPr>
      <xdr:spPr>
        <a:xfrm>
          <a:off x="2801212" y="3090271"/>
          <a:ext cx="3290913" cy="2620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(นางสาวเขมจิรา นิลนนท์)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หัวหน้าเจ้าหน้าที่พัสดุ</a:t>
          </a:r>
          <a:endParaRPr lang="en-US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1029504</xdr:colOff>
      <xdr:row>9</xdr:row>
      <xdr:rowOff>177652</xdr:rowOff>
    </xdr:from>
    <xdr:to>
      <xdr:col>10</xdr:col>
      <xdr:colOff>442526</xdr:colOff>
      <xdr:row>20</xdr:row>
      <xdr:rowOff>68443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0E06595-DF87-4625-A7C2-EFED6216BA9F}"/>
            </a:ext>
          </a:extLst>
        </xdr:cNvPr>
        <xdr:cNvSpPr txBox="1"/>
      </xdr:nvSpPr>
      <xdr:spPr>
        <a:xfrm>
          <a:off x="5532924" y="3111352"/>
          <a:ext cx="5288042" cy="2824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2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(นายพลรบ สวัสดี)                                                                                      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ผู้อำนวยการศูนย์บริการเทคโนโลยีสารสนเทศและการสื่อสาร</a:t>
          </a:r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190500</xdr:colOff>
      <xdr:row>9</xdr:row>
      <xdr:rowOff>118869</xdr:rowOff>
    </xdr:from>
    <xdr:to>
      <xdr:col>15</xdr:col>
      <xdr:colOff>205783</xdr:colOff>
      <xdr:row>22</xdr:row>
      <xdr:rowOff>174171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41DE7E-3E2D-478F-A8FD-52A5840A852D}"/>
            </a:ext>
          </a:extLst>
        </xdr:cNvPr>
        <xdr:cNvSpPr txBox="1"/>
      </xdr:nvSpPr>
      <xdr:spPr>
        <a:xfrm>
          <a:off x="11132820" y="3052569"/>
          <a:ext cx="4472983" cy="35224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 3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(นายแพทย์สรวิศ บุญญฐี)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ผู้ช่วยอธิการบดี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15</xdr:col>
      <xdr:colOff>825500</xdr:colOff>
      <xdr:row>9</xdr:row>
      <xdr:rowOff>101600</xdr:rowOff>
    </xdr:from>
    <xdr:to>
      <xdr:col>20</xdr:col>
      <xdr:colOff>574083</xdr:colOff>
      <xdr:row>22</xdr:row>
      <xdr:rowOff>156902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8F3242A-EEA0-46BA-9FB5-84EEF8429491}"/>
            </a:ext>
          </a:extLst>
        </xdr:cNvPr>
        <xdr:cNvSpPr txBox="1"/>
      </xdr:nvSpPr>
      <xdr:spPr>
        <a:xfrm>
          <a:off x="16225520" y="3035300"/>
          <a:ext cx="4480603" cy="35224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ทราบ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(รองศาสตราจารย์ ดร.ฐิติรัตน์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เชี่ยวสุวรรณ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รองอธิการบดีฝ่ายนโยบายและแผน  ปฏิบัติการแทน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อธิการบดีมหาวิทยาลัยพะเยา</a:t>
          </a:r>
        </a:p>
        <a:p>
          <a:pPr algn="ctr"/>
          <a:endParaRPr lang="th-TH" sz="2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24BCB-9571-4011-9577-A002485BCEE1}">
  <dimension ref="A1:N17"/>
  <sheetViews>
    <sheetView zoomScale="60" zoomScaleNormal="60" workbookViewId="0">
      <selection activeCell="K20" sqref="K20"/>
    </sheetView>
  </sheetViews>
  <sheetFormatPr defaultColWidth="9" defaultRowHeight="25.8" customHeight="1" x14ac:dyDescent="0.35"/>
  <cols>
    <col min="1" max="1" width="9" style="3"/>
    <col min="2" max="2" width="21.375" style="3" customWidth="1"/>
    <col min="3" max="3" width="8.75" style="3" customWidth="1"/>
    <col min="4" max="4" width="10.25" style="3" customWidth="1"/>
    <col min="5" max="5" width="17" style="45" customWidth="1"/>
    <col min="6" max="6" width="14.625" style="3" customWidth="1"/>
    <col min="7" max="7" width="22.5" style="3" customWidth="1"/>
    <col min="8" max="8" width="22.625" style="3" customWidth="1"/>
    <col min="9" max="9" width="14.125" style="3" customWidth="1"/>
    <col min="10" max="10" width="13.875" style="3" customWidth="1"/>
    <col min="11" max="11" width="18.75" style="3" customWidth="1"/>
    <col min="12" max="12" width="16.875" style="3" customWidth="1"/>
    <col min="13" max="13" width="18.5" style="3" customWidth="1"/>
    <col min="14" max="14" width="17.375" style="3" customWidth="1"/>
    <col min="15" max="16384" width="9" style="3"/>
  </cols>
  <sheetData>
    <row r="1" spans="1:14" ht="25.8" customHeight="1" x14ac:dyDescent="0.35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5.8" customHeight="1" x14ac:dyDescent="0.35">
      <c r="A2" s="106" t="s">
        <v>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5.8" customHeight="1" x14ac:dyDescent="0.35">
      <c r="A3" s="4"/>
      <c r="B3" s="5"/>
      <c r="C3" s="6"/>
      <c r="D3" s="4"/>
      <c r="E3" s="40"/>
      <c r="F3" s="4"/>
      <c r="G3" s="7"/>
      <c r="H3" s="7"/>
      <c r="I3" s="4"/>
      <c r="J3" s="4"/>
      <c r="K3" s="4"/>
      <c r="L3" s="4"/>
      <c r="M3" s="4"/>
      <c r="N3" s="6"/>
    </row>
    <row r="4" spans="1:14" ht="63" x14ac:dyDescent="0.35">
      <c r="A4" s="16" t="s">
        <v>0</v>
      </c>
      <c r="B4" s="38" t="s">
        <v>1</v>
      </c>
      <c r="C4" s="9" t="s">
        <v>25</v>
      </c>
      <c r="D4" s="9" t="s">
        <v>26</v>
      </c>
      <c r="E4" s="41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43</v>
      </c>
    </row>
    <row r="5" spans="1:14" ht="42" x14ac:dyDescent="0.35">
      <c r="A5" s="39">
        <v>1</v>
      </c>
      <c r="B5" s="54" t="s">
        <v>47</v>
      </c>
      <c r="C5" s="9">
        <v>1</v>
      </c>
      <c r="D5" s="9" t="s">
        <v>44</v>
      </c>
      <c r="E5" s="41">
        <v>144000</v>
      </c>
      <c r="F5" s="10" t="s">
        <v>36</v>
      </c>
      <c r="G5" s="47" t="s">
        <v>41</v>
      </c>
      <c r="H5" s="55" t="s">
        <v>48</v>
      </c>
      <c r="I5" s="41">
        <v>144000</v>
      </c>
      <c r="J5" s="9">
        <v>0</v>
      </c>
      <c r="K5" s="8" t="s">
        <v>37</v>
      </c>
      <c r="L5" s="48" t="s">
        <v>49</v>
      </c>
      <c r="M5" s="49">
        <v>24378</v>
      </c>
      <c r="N5" s="51" t="s">
        <v>50</v>
      </c>
    </row>
    <row r="6" spans="1:14" ht="25.8" customHeight="1" x14ac:dyDescent="0.4">
      <c r="A6" s="105" t="s">
        <v>38</v>
      </c>
      <c r="B6" s="105"/>
      <c r="C6" s="105"/>
      <c r="D6" s="105"/>
      <c r="E6" s="42">
        <f>SUM(E5:E5)</f>
        <v>144000</v>
      </c>
      <c r="F6" s="105" t="s">
        <v>38</v>
      </c>
      <c r="G6" s="105"/>
      <c r="H6" s="105"/>
      <c r="I6" s="26">
        <f>SUM(I5:I5)</f>
        <v>144000</v>
      </c>
      <c r="J6" s="105"/>
      <c r="K6" s="105"/>
      <c r="L6" s="105"/>
      <c r="M6" s="105"/>
      <c r="N6" s="105"/>
    </row>
    <row r="7" spans="1:14" ht="25.8" customHeight="1" x14ac:dyDescent="0.35">
      <c r="A7" s="11"/>
      <c r="B7" s="11"/>
      <c r="C7" s="11"/>
      <c r="D7" s="11"/>
      <c r="E7" s="43"/>
      <c r="F7" s="11"/>
      <c r="G7" s="11"/>
      <c r="H7" s="11"/>
      <c r="I7" s="12"/>
      <c r="J7" s="11"/>
      <c r="K7" s="11"/>
      <c r="L7" s="11"/>
      <c r="M7" s="11"/>
      <c r="N7" s="11"/>
    </row>
    <row r="8" spans="1:14" ht="25.8" customHeight="1" x14ac:dyDescent="0.35">
      <c r="A8" s="4"/>
      <c r="B8" s="5"/>
      <c r="C8" s="4"/>
      <c r="D8" s="4"/>
      <c r="E8" s="40"/>
      <c r="F8" s="4"/>
      <c r="G8" s="7"/>
      <c r="H8" s="4"/>
      <c r="I8" s="4"/>
      <c r="J8" s="4"/>
      <c r="K8" s="4"/>
      <c r="L8" s="4"/>
      <c r="M8" s="4"/>
      <c r="N8" s="13"/>
    </row>
    <row r="9" spans="1:14" ht="25.8" customHeight="1" x14ac:dyDescent="0.35">
      <c r="A9" s="4"/>
      <c r="B9" s="5"/>
      <c r="C9" s="4"/>
      <c r="D9" s="4"/>
      <c r="E9" s="40"/>
      <c r="F9" s="4"/>
      <c r="G9" s="7"/>
      <c r="H9" s="4"/>
      <c r="I9" s="4"/>
      <c r="J9" s="4"/>
      <c r="K9" s="4"/>
      <c r="L9" s="4"/>
      <c r="M9" s="53" t="s">
        <v>72</v>
      </c>
      <c r="N9" s="13"/>
    </row>
    <row r="10" spans="1:14" ht="25.8" customHeight="1" x14ac:dyDescent="0.35">
      <c r="A10" s="4"/>
      <c r="B10" s="5"/>
      <c r="C10" s="4"/>
      <c r="D10" s="4"/>
      <c r="E10" s="40"/>
      <c r="F10" s="4"/>
      <c r="G10" s="7"/>
      <c r="H10" s="4"/>
      <c r="I10" s="4"/>
      <c r="J10" s="4"/>
      <c r="K10" s="4"/>
      <c r="L10" s="4"/>
      <c r="M10" s="4"/>
      <c r="N10" s="13"/>
    </row>
    <row r="11" spans="1:14" ht="25.8" customHeight="1" x14ac:dyDescent="0.35">
      <c r="A11" s="4"/>
      <c r="B11" s="5"/>
      <c r="C11" s="4"/>
      <c r="D11" s="4"/>
      <c r="E11" s="40"/>
      <c r="F11" s="4"/>
      <c r="G11" s="7"/>
      <c r="H11" s="4"/>
      <c r="I11" s="4"/>
      <c r="J11" s="4"/>
      <c r="K11" s="4"/>
      <c r="L11" s="4"/>
      <c r="M11" s="4"/>
      <c r="N11" s="13"/>
    </row>
    <row r="12" spans="1:14" ht="25.8" customHeight="1" x14ac:dyDescent="0.35">
      <c r="A12" s="4"/>
      <c r="B12" s="5"/>
      <c r="C12" s="4"/>
      <c r="D12" s="4"/>
      <c r="E12" s="40"/>
      <c r="F12" s="4"/>
      <c r="G12" s="7"/>
      <c r="H12" s="4"/>
      <c r="I12" s="4"/>
      <c r="J12" s="4"/>
      <c r="K12" s="4"/>
      <c r="L12" s="4"/>
      <c r="M12" s="4"/>
      <c r="N12" s="13"/>
    </row>
    <row r="13" spans="1:14" ht="25.8" customHeight="1" x14ac:dyDescent="0.35">
      <c r="A13" s="4"/>
      <c r="B13" s="5"/>
      <c r="C13" s="4"/>
      <c r="D13" s="4"/>
      <c r="E13" s="40"/>
      <c r="F13" s="4"/>
      <c r="G13" s="7"/>
      <c r="H13" s="4"/>
      <c r="I13" s="4"/>
      <c r="J13" s="4"/>
      <c r="K13" s="4"/>
      <c r="L13" s="4"/>
      <c r="M13" s="4"/>
      <c r="N13" s="13"/>
    </row>
    <row r="14" spans="1:14" ht="25.8" customHeight="1" x14ac:dyDescent="0.35">
      <c r="A14" s="4"/>
      <c r="B14" s="5"/>
      <c r="C14" s="4"/>
      <c r="D14" s="4"/>
      <c r="E14" s="40"/>
      <c r="F14" s="4"/>
      <c r="G14" s="7"/>
      <c r="H14" s="4"/>
      <c r="I14" s="4"/>
      <c r="J14" s="4"/>
      <c r="K14" s="4"/>
      <c r="L14" s="4"/>
      <c r="M14" s="4"/>
      <c r="N14" s="13"/>
    </row>
    <row r="15" spans="1:14" ht="25.8" customHeight="1" x14ac:dyDescent="0.35">
      <c r="A15" s="14"/>
      <c r="B15" s="15"/>
      <c r="C15" s="14"/>
      <c r="D15" s="14"/>
      <c r="E15" s="4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5.8" customHeight="1" x14ac:dyDescent="0.35">
      <c r="A16" s="14"/>
      <c r="B16" s="15"/>
      <c r="C16" s="14"/>
      <c r="D16" s="14"/>
      <c r="E16" s="44"/>
      <c r="F16" s="14"/>
      <c r="G16" s="14"/>
      <c r="H16" s="14"/>
      <c r="I16" s="14"/>
      <c r="J16" s="14"/>
      <c r="K16" s="14"/>
      <c r="L16" s="14"/>
      <c r="M16" s="14"/>
      <c r="N16" s="14"/>
    </row>
    <row r="17" spans="2:2" ht="25.8" customHeight="1" x14ac:dyDescent="0.35">
      <c r="B17" s="15"/>
    </row>
  </sheetData>
  <mergeCells count="5">
    <mergeCell ref="J6:N6"/>
    <mergeCell ref="F6:H6"/>
    <mergeCell ref="A6:D6"/>
    <mergeCell ref="A1:N1"/>
    <mergeCell ref="A2:N2"/>
  </mergeCells>
  <phoneticPr fontId="5" type="noConversion"/>
  <pageMargins left="0.25" right="0.25" top="0.75" bottom="0.75" header="0.3" footer="0.3"/>
  <pageSetup paperSize="9"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265D0-38A8-4048-9D35-B388C3BB3EAB}">
  <sheetPr>
    <pageSetUpPr fitToPage="1"/>
  </sheetPr>
  <dimension ref="A1:V9"/>
  <sheetViews>
    <sheetView zoomScale="50" zoomScaleNormal="50" workbookViewId="0">
      <selection activeCell="U30" sqref="U30"/>
    </sheetView>
  </sheetViews>
  <sheetFormatPr defaultRowHeight="21" x14ac:dyDescent="0.4"/>
  <cols>
    <col min="1" max="1" width="9.125" style="2" customWidth="1"/>
    <col min="2" max="2" width="31.25" style="2" customWidth="1"/>
    <col min="3" max="3" width="13.875" style="2" customWidth="1"/>
    <col min="4" max="4" width="19.625" style="78" customWidth="1"/>
    <col min="5" max="5" width="17.375" style="78" customWidth="1"/>
    <col min="6" max="8" width="15.25" style="2" customWidth="1"/>
    <col min="9" max="9" width="17.125" style="2" customWidth="1"/>
    <col min="10" max="10" width="16.125" style="2" customWidth="1"/>
    <col min="11" max="11" width="9.25" style="2" customWidth="1"/>
    <col min="12" max="12" width="9.75" style="2" customWidth="1"/>
    <col min="13" max="13" width="21.875" style="2" customWidth="1"/>
    <col min="14" max="14" width="12.375" style="2" customWidth="1"/>
    <col min="15" max="15" width="29.125" style="2" customWidth="1"/>
    <col min="16" max="16" width="18.375" style="2" customWidth="1"/>
    <col min="17" max="17" width="14.875" style="2" customWidth="1"/>
    <col min="18" max="19" width="15.625" style="2" customWidth="1"/>
    <col min="20" max="20" width="13.125" style="2" customWidth="1"/>
    <col min="21" max="21" width="18" style="2" customWidth="1"/>
    <col min="22" max="22" width="13.875" style="2" customWidth="1"/>
    <col min="23" max="16384" width="9" style="2"/>
  </cols>
  <sheetData>
    <row r="1" spans="1:22" x14ac:dyDescent="0.4">
      <c r="A1" s="167" t="s">
        <v>116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x14ac:dyDescent="0.4">
      <c r="A2" s="167" t="s">
        <v>23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x14ac:dyDescent="0.4">
      <c r="A3" s="168" t="s">
        <v>39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59"/>
    </row>
    <row r="4" spans="1:22" x14ac:dyDescent="0.4">
      <c r="A4" s="169" t="s">
        <v>0</v>
      </c>
      <c r="B4" s="169" t="s">
        <v>1</v>
      </c>
      <c r="C4" s="172" t="s">
        <v>13</v>
      </c>
      <c r="D4" s="175" t="s">
        <v>14</v>
      </c>
      <c r="E4" s="178" t="s">
        <v>15</v>
      </c>
      <c r="F4" s="181" t="s">
        <v>16</v>
      </c>
      <c r="G4" s="184" t="s">
        <v>2</v>
      </c>
      <c r="H4" s="181" t="s">
        <v>3</v>
      </c>
      <c r="I4" s="181" t="s">
        <v>17</v>
      </c>
      <c r="J4" s="102" t="s">
        <v>18</v>
      </c>
      <c r="K4" s="187" t="s">
        <v>4</v>
      </c>
      <c r="L4" s="188"/>
      <c r="M4" s="102" t="s">
        <v>19</v>
      </c>
      <c r="N4" s="181" t="s">
        <v>21</v>
      </c>
      <c r="O4" s="181" t="s">
        <v>20</v>
      </c>
      <c r="P4" s="191" t="s">
        <v>5</v>
      </c>
      <c r="Q4" s="181" t="s">
        <v>6</v>
      </c>
      <c r="R4" s="102" t="s">
        <v>7</v>
      </c>
      <c r="S4" s="194" t="s">
        <v>22</v>
      </c>
      <c r="T4" s="102" t="s">
        <v>11</v>
      </c>
      <c r="U4" s="102" t="s">
        <v>12</v>
      </c>
      <c r="V4" s="102" t="s">
        <v>8</v>
      </c>
    </row>
    <row r="5" spans="1:22" x14ac:dyDescent="0.4">
      <c r="A5" s="170"/>
      <c r="B5" s="170"/>
      <c r="C5" s="173"/>
      <c r="D5" s="176"/>
      <c r="E5" s="179"/>
      <c r="F5" s="182"/>
      <c r="G5" s="185"/>
      <c r="H5" s="182"/>
      <c r="I5" s="182"/>
      <c r="J5" s="103"/>
      <c r="K5" s="189" t="s">
        <v>9</v>
      </c>
      <c r="L5" s="189" t="s">
        <v>10</v>
      </c>
      <c r="M5" s="103"/>
      <c r="N5" s="182"/>
      <c r="O5" s="182"/>
      <c r="P5" s="192"/>
      <c r="Q5" s="182"/>
      <c r="R5" s="103"/>
      <c r="S5" s="195"/>
      <c r="T5" s="103"/>
      <c r="U5" s="103"/>
      <c r="V5" s="103"/>
    </row>
    <row r="6" spans="1:22" x14ac:dyDescent="0.4">
      <c r="A6" s="170"/>
      <c r="B6" s="170"/>
      <c r="C6" s="173"/>
      <c r="D6" s="176"/>
      <c r="E6" s="179"/>
      <c r="F6" s="182"/>
      <c r="G6" s="185"/>
      <c r="H6" s="182"/>
      <c r="I6" s="182"/>
      <c r="J6" s="103"/>
      <c r="K6" s="189"/>
      <c r="L6" s="189"/>
      <c r="M6" s="103"/>
      <c r="N6" s="182"/>
      <c r="O6" s="182"/>
      <c r="P6" s="192"/>
      <c r="Q6" s="182"/>
      <c r="R6" s="103"/>
      <c r="S6" s="195"/>
      <c r="T6" s="103"/>
      <c r="U6" s="103"/>
      <c r="V6" s="103"/>
    </row>
    <row r="7" spans="1:22" x14ac:dyDescent="0.4">
      <c r="A7" s="171"/>
      <c r="B7" s="171"/>
      <c r="C7" s="174"/>
      <c r="D7" s="177"/>
      <c r="E7" s="180"/>
      <c r="F7" s="183"/>
      <c r="G7" s="186"/>
      <c r="H7" s="183"/>
      <c r="I7" s="183"/>
      <c r="J7" s="104"/>
      <c r="K7" s="190"/>
      <c r="L7" s="190"/>
      <c r="M7" s="104"/>
      <c r="N7" s="183"/>
      <c r="O7" s="183"/>
      <c r="P7" s="193"/>
      <c r="Q7" s="183"/>
      <c r="R7" s="104"/>
      <c r="S7" s="196"/>
      <c r="T7" s="104"/>
      <c r="U7" s="104"/>
      <c r="V7" s="104"/>
    </row>
    <row r="8" spans="1:22" ht="63" x14ac:dyDescent="0.4">
      <c r="A8" s="60">
        <v>1</v>
      </c>
      <c r="B8" s="61" t="s">
        <v>117</v>
      </c>
      <c r="C8" s="62" t="s">
        <v>115</v>
      </c>
      <c r="D8" s="62" t="s">
        <v>115</v>
      </c>
      <c r="E8" s="62" t="s">
        <v>115</v>
      </c>
      <c r="F8" s="62" t="s">
        <v>115</v>
      </c>
      <c r="G8" s="62" t="s">
        <v>115</v>
      </c>
      <c r="H8" s="62" t="s">
        <v>115</v>
      </c>
      <c r="I8" s="62" t="s">
        <v>115</v>
      </c>
      <c r="J8" s="62" t="s">
        <v>115</v>
      </c>
      <c r="K8" s="62" t="s">
        <v>115</v>
      </c>
      <c r="L8" s="62" t="s">
        <v>115</v>
      </c>
      <c r="M8" s="62" t="s">
        <v>115</v>
      </c>
      <c r="N8" s="62" t="s">
        <v>115</v>
      </c>
      <c r="O8" s="62" t="s">
        <v>115</v>
      </c>
      <c r="P8" s="62" t="s">
        <v>115</v>
      </c>
      <c r="Q8" s="62" t="s">
        <v>115</v>
      </c>
      <c r="R8" s="62" t="s">
        <v>115</v>
      </c>
      <c r="S8" s="62" t="s">
        <v>115</v>
      </c>
      <c r="T8" s="62" t="s">
        <v>115</v>
      </c>
      <c r="U8" s="62" t="s">
        <v>115</v>
      </c>
      <c r="V8" s="101" t="s">
        <v>115</v>
      </c>
    </row>
    <row r="9" spans="1:22" x14ac:dyDescent="0.4">
      <c r="A9" s="69"/>
      <c r="B9" s="7"/>
      <c r="C9" s="70"/>
      <c r="D9" s="81"/>
      <c r="E9" s="81"/>
      <c r="F9" s="71"/>
      <c r="G9" s="71"/>
      <c r="H9" s="71"/>
      <c r="I9" s="71"/>
      <c r="J9" s="72"/>
      <c r="K9" s="73"/>
      <c r="L9" s="73"/>
      <c r="M9" s="74"/>
      <c r="N9" s="75"/>
      <c r="O9" s="76"/>
      <c r="P9" s="76"/>
      <c r="Q9" s="72"/>
      <c r="R9" s="72"/>
      <c r="S9" s="77"/>
      <c r="T9" s="77"/>
      <c r="U9" s="77"/>
      <c r="V9" s="77"/>
    </row>
  </sheetData>
  <mergeCells count="26">
    <mergeCell ref="A1:V1"/>
    <mergeCell ref="A2:V2"/>
    <mergeCell ref="A3:U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L4"/>
    <mergeCell ref="M4:M7"/>
    <mergeCell ref="U4:U7"/>
    <mergeCell ref="V4:V7"/>
    <mergeCell ref="K5:K7"/>
    <mergeCell ref="L5:L7"/>
    <mergeCell ref="O4:O7"/>
    <mergeCell ref="P4:P7"/>
    <mergeCell ref="Q4:Q7"/>
    <mergeCell ref="R4:R7"/>
    <mergeCell ref="S4:S7"/>
    <mergeCell ref="T4:T7"/>
    <mergeCell ref="N4:N7"/>
  </mergeCells>
  <pageMargins left="0.25" right="0.25" top="0.75" bottom="0.75" header="0.3" footer="0.3"/>
  <pageSetup paperSize="12" scale="43" fitToHeight="0"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76944-A3CE-4B28-9EF3-BB236E55673D}">
  <dimension ref="A1:N16"/>
  <sheetViews>
    <sheetView zoomScale="60" zoomScaleNormal="60" workbookViewId="0">
      <selection activeCell="O5" sqref="O5"/>
    </sheetView>
  </sheetViews>
  <sheetFormatPr defaultColWidth="9" defaultRowHeight="25.8" customHeight="1" x14ac:dyDescent="0.35"/>
  <cols>
    <col min="1" max="1" width="9" style="3"/>
    <col min="2" max="2" width="21.375" style="3" customWidth="1"/>
    <col min="3" max="3" width="8.75" style="3" customWidth="1"/>
    <col min="4" max="4" width="10.25" style="3" customWidth="1"/>
    <col min="5" max="5" width="17" style="45" customWidth="1"/>
    <col min="6" max="6" width="14.625" style="3" customWidth="1"/>
    <col min="7" max="7" width="22.5" style="3" customWidth="1"/>
    <col min="8" max="8" width="22.625" style="3" customWidth="1"/>
    <col min="9" max="9" width="14.125" style="3" customWidth="1"/>
    <col min="10" max="10" width="13.875" style="3" customWidth="1"/>
    <col min="11" max="11" width="18.75" style="3" customWidth="1"/>
    <col min="12" max="12" width="16.875" style="3" customWidth="1"/>
    <col min="13" max="13" width="18.5" style="3" customWidth="1"/>
    <col min="14" max="14" width="17.375" style="3" customWidth="1"/>
    <col min="15" max="16384" width="9" style="3"/>
  </cols>
  <sheetData>
    <row r="1" spans="1:14" ht="25.8" customHeight="1" x14ac:dyDescent="0.35">
      <c r="A1" s="106" t="s">
        <v>118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5.8" customHeight="1" x14ac:dyDescent="0.35">
      <c r="A2" s="106" t="s">
        <v>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5.8" customHeight="1" x14ac:dyDescent="0.35">
      <c r="A3" s="4"/>
      <c r="B3" s="5"/>
      <c r="C3" s="6"/>
      <c r="D3" s="4"/>
      <c r="E3" s="40"/>
      <c r="F3" s="4"/>
      <c r="G3" s="7"/>
      <c r="H3" s="7"/>
      <c r="I3" s="4"/>
      <c r="J3" s="4"/>
      <c r="K3" s="4"/>
      <c r="L3" s="4"/>
      <c r="M3" s="4"/>
      <c r="N3" s="6"/>
    </row>
    <row r="4" spans="1:14" ht="63" x14ac:dyDescent="0.35">
      <c r="A4" s="92" t="s">
        <v>0</v>
      </c>
      <c r="B4" s="93" t="s">
        <v>1</v>
      </c>
      <c r="C4" s="94" t="s">
        <v>25</v>
      </c>
      <c r="D4" s="94" t="s">
        <v>26</v>
      </c>
      <c r="E4" s="95" t="s">
        <v>27</v>
      </c>
      <c r="F4" s="94" t="s">
        <v>28</v>
      </c>
      <c r="G4" s="94" t="s">
        <v>29</v>
      </c>
      <c r="H4" s="94" t="s">
        <v>30</v>
      </c>
      <c r="I4" s="94" t="s">
        <v>31</v>
      </c>
      <c r="J4" s="94" t="s">
        <v>32</v>
      </c>
      <c r="K4" s="94" t="s">
        <v>33</v>
      </c>
      <c r="L4" s="94" t="s">
        <v>34</v>
      </c>
      <c r="M4" s="94" t="s">
        <v>35</v>
      </c>
      <c r="N4" s="94" t="s">
        <v>43</v>
      </c>
    </row>
    <row r="5" spans="1:14" ht="42" x14ac:dyDescent="0.35">
      <c r="A5" s="201">
        <v>1</v>
      </c>
      <c r="B5" s="198" t="s">
        <v>119</v>
      </c>
      <c r="C5" s="94">
        <v>1</v>
      </c>
      <c r="D5" s="94" t="s">
        <v>44</v>
      </c>
      <c r="E5" s="95">
        <v>77800</v>
      </c>
      <c r="F5" s="94" t="s">
        <v>36</v>
      </c>
      <c r="G5" s="199" t="s">
        <v>113</v>
      </c>
      <c r="H5" s="199" t="s">
        <v>113</v>
      </c>
      <c r="I5" s="95">
        <v>77800</v>
      </c>
      <c r="J5" s="94">
        <v>0</v>
      </c>
      <c r="K5" s="94" t="s">
        <v>37</v>
      </c>
      <c r="L5" s="94" t="s">
        <v>123</v>
      </c>
      <c r="M5" s="200">
        <v>24588</v>
      </c>
      <c r="N5" s="200"/>
    </row>
    <row r="6" spans="1:14" ht="42" x14ac:dyDescent="0.35">
      <c r="A6" s="201">
        <v>2</v>
      </c>
      <c r="B6" s="198" t="s">
        <v>120</v>
      </c>
      <c r="C6" s="94">
        <v>1</v>
      </c>
      <c r="D6" s="94" t="s">
        <v>44</v>
      </c>
      <c r="E6" s="95">
        <v>22000</v>
      </c>
      <c r="F6" s="94" t="s">
        <v>36</v>
      </c>
      <c r="G6" s="199" t="s">
        <v>73</v>
      </c>
      <c r="H6" s="199" t="s">
        <v>73</v>
      </c>
      <c r="I6" s="95">
        <v>22000</v>
      </c>
      <c r="J6" s="94">
        <v>0</v>
      </c>
      <c r="K6" s="94" t="s">
        <v>37</v>
      </c>
      <c r="L6" s="94" t="s">
        <v>124</v>
      </c>
      <c r="M6" s="200">
        <v>24587</v>
      </c>
      <c r="N6" s="200"/>
    </row>
    <row r="7" spans="1:14" ht="42" x14ac:dyDescent="0.35">
      <c r="A7" s="201">
        <v>3</v>
      </c>
      <c r="B7" s="198" t="s">
        <v>121</v>
      </c>
      <c r="C7" s="94">
        <v>1</v>
      </c>
      <c r="D7" s="94" t="s">
        <v>44</v>
      </c>
      <c r="E7" s="95">
        <v>20000</v>
      </c>
      <c r="F7" s="94" t="s">
        <v>36</v>
      </c>
      <c r="G7" s="199" t="s">
        <v>122</v>
      </c>
      <c r="H7" s="199" t="s">
        <v>122</v>
      </c>
      <c r="I7" s="95">
        <v>20000</v>
      </c>
      <c r="J7" s="94">
        <v>0</v>
      </c>
      <c r="K7" s="94" t="s">
        <v>37</v>
      </c>
      <c r="L7" s="94" t="s">
        <v>125</v>
      </c>
      <c r="M7" s="200">
        <v>24587</v>
      </c>
      <c r="N7" s="200"/>
    </row>
    <row r="8" spans="1:14" ht="25.8" customHeight="1" x14ac:dyDescent="0.35">
      <c r="A8" s="4"/>
      <c r="B8" s="5"/>
      <c r="C8" s="4"/>
      <c r="D8" s="4"/>
      <c r="E8" s="40"/>
      <c r="F8" s="4"/>
      <c r="G8" s="7"/>
      <c r="H8" s="4"/>
      <c r="I8" s="4"/>
      <c r="J8" s="4"/>
      <c r="K8" s="4"/>
      <c r="L8" s="4"/>
      <c r="M8" s="53" t="s">
        <v>107</v>
      </c>
      <c r="N8" s="13"/>
    </row>
    <row r="9" spans="1:14" ht="25.8" customHeight="1" x14ac:dyDescent="0.35">
      <c r="A9" s="4"/>
      <c r="B9" s="5"/>
      <c r="C9" s="4"/>
      <c r="D9" s="4"/>
      <c r="E9" s="40"/>
      <c r="F9" s="4"/>
      <c r="G9" s="7"/>
      <c r="H9" s="4"/>
      <c r="I9" s="4"/>
      <c r="J9" s="4"/>
      <c r="K9" s="4"/>
      <c r="L9" s="4"/>
      <c r="M9" s="4"/>
      <c r="N9" s="13"/>
    </row>
    <row r="10" spans="1:14" ht="25.8" customHeight="1" x14ac:dyDescent="0.35">
      <c r="A10" s="4"/>
      <c r="B10" s="5"/>
      <c r="C10" s="4"/>
      <c r="D10" s="4"/>
      <c r="E10" s="40"/>
      <c r="F10" s="4"/>
      <c r="G10" s="7"/>
      <c r="H10" s="4"/>
      <c r="I10" s="4"/>
      <c r="J10" s="4"/>
      <c r="K10" s="4"/>
      <c r="L10" s="4"/>
      <c r="M10" s="4"/>
      <c r="N10" s="13"/>
    </row>
    <row r="11" spans="1:14" ht="25.8" customHeight="1" x14ac:dyDescent="0.35">
      <c r="A11" s="4"/>
      <c r="B11" s="5"/>
      <c r="C11" s="4"/>
      <c r="D11" s="4"/>
      <c r="E11" s="40"/>
      <c r="F11" s="4"/>
      <c r="G11" s="7"/>
      <c r="H11" s="4"/>
      <c r="I11" s="4"/>
      <c r="J11" s="4"/>
      <c r="K11" s="4"/>
      <c r="L11" s="4"/>
      <c r="M11" s="4"/>
      <c r="N11" s="13"/>
    </row>
    <row r="12" spans="1:14" ht="25.8" customHeight="1" x14ac:dyDescent="0.35">
      <c r="A12" s="4"/>
      <c r="B12" s="5"/>
      <c r="C12" s="4"/>
      <c r="D12" s="4"/>
      <c r="E12" s="40"/>
      <c r="F12" s="4"/>
      <c r="G12" s="7"/>
      <c r="H12" s="4"/>
      <c r="I12" s="4"/>
      <c r="J12" s="4"/>
      <c r="K12" s="4"/>
      <c r="L12" s="4"/>
      <c r="M12" s="4"/>
      <c r="N12" s="13"/>
    </row>
    <row r="13" spans="1:14" ht="25.8" customHeight="1" x14ac:dyDescent="0.35">
      <c r="A13" s="4"/>
      <c r="B13" s="5"/>
      <c r="C13" s="4"/>
      <c r="D13" s="4"/>
      <c r="E13" s="40"/>
      <c r="F13" s="4"/>
      <c r="G13" s="7"/>
      <c r="H13" s="4"/>
      <c r="I13" s="4"/>
      <c r="J13" s="4"/>
      <c r="K13" s="4"/>
      <c r="L13" s="4"/>
      <c r="M13" s="4"/>
      <c r="N13" s="13"/>
    </row>
    <row r="14" spans="1:14" ht="25.8" customHeight="1" x14ac:dyDescent="0.35">
      <c r="A14" s="14"/>
      <c r="B14" s="15"/>
      <c r="C14" s="14"/>
      <c r="D14" s="14"/>
      <c r="E14" s="4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5.8" customHeight="1" x14ac:dyDescent="0.35">
      <c r="A15" s="14"/>
      <c r="B15" s="15"/>
      <c r="C15" s="14"/>
      <c r="D15" s="14"/>
      <c r="E15" s="4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5.8" customHeight="1" x14ac:dyDescent="0.35">
      <c r="B16" s="15"/>
    </row>
  </sheetData>
  <mergeCells count="2">
    <mergeCell ref="A1:N1"/>
    <mergeCell ref="A2:N2"/>
  </mergeCells>
  <pageMargins left="0.25" right="0.25" top="0.75" bottom="0.75" header="0.3" footer="0.3"/>
  <pageSetup paperSize="9"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106E6-53A1-4872-B720-8FCFBD5818D3}">
  <sheetPr>
    <pageSetUpPr fitToPage="1"/>
  </sheetPr>
  <dimension ref="A1:V9"/>
  <sheetViews>
    <sheetView tabSelected="1" zoomScale="50" zoomScaleNormal="50" workbookViewId="0">
      <selection activeCell="G8" sqref="G8"/>
    </sheetView>
  </sheetViews>
  <sheetFormatPr defaultRowHeight="21" x14ac:dyDescent="0.4"/>
  <cols>
    <col min="1" max="1" width="9.125" style="2" customWidth="1"/>
    <col min="2" max="2" width="31.25" style="2" customWidth="1"/>
    <col min="3" max="3" width="13.875" style="2" customWidth="1"/>
    <col min="4" max="4" width="19.625" style="78" customWidth="1"/>
    <col min="5" max="5" width="17.375" style="78" customWidth="1"/>
    <col min="6" max="8" width="15.25" style="2" customWidth="1"/>
    <col min="9" max="9" width="17.125" style="2" customWidth="1"/>
    <col min="10" max="10" width="16.125" style="2" customWidth="1"/>
    <col min="11" max="11" width="9.25" style="2" customWidth="1"/>
    <col min="12" max="12" width="9.75" style="2" customWidth="1"/>
    <col min="13" max="13" width="21.875" style="2" customWidth="1"/>
    <col min="14" max="14" width="12.375" style="2" customWidth="1"/>
    <col min="15" max="15" width="29.125" style="2" customWidth="1"/>
    <col min="16" max="16" width="18.375" style="2" customWidth="1"/>
    <col min="17" max="17" width="14.875" style="2" customWidth="1"/>
    <col min="18" max="19" width="15.625" style="2" customWidth="1"/>
    <col min="20" max="20" width="13.125" style="2" customWidth="1"/>
    <col min="21" max="21" width="18" style="2" customWidth="1"/>
    <col min="22" max="22" width="13.875" style="2" customWidth="1"/>
    <col min="23" max="16384" width="9" style="2"/>
  </cols>
  <sheetData>
    <row r="1" spans="1:22" x14ac:dyDescent="0.4">
      <c r="A1" s="167" t="s">
        <v>126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x14ac:dyDescent="0.4">
      <c r="A2" s="167" t="s">
        <v>23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x14ac:dyDescent="0.4">
      <c r="A3" s="168" t="s">
        <v>39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59"/>
    </row>
    <row r="4" spans="1:22" x14ac:dyDescent="0.4">
      <c r="A4" s="169" t="s">
        <v>0</v>
      </c>
      <c r="B4" s="169" t="s">
        <v>1</v>
      </c>
      <c r="C4" s="172" t="s">
        <v>13</v>
      </c>
      <c r="D4" s="175" t="s">
        <v>14</v>
      </c>
      <c r="E4" s="178" t="s">
        <v>15</v>
      </c>
      <c r="F4" s="181" t="s">
        <v>16</v>
      </c>
      <c r="G4" s="184" t="s">
        <v>2</v>
      </c>
      <c r="H4" s="181" t="s">
        <v>3</v>
      </c>
      <c r="I4" s="181" t="s">
        <v>17</v>
      </c>
      <c r="J4" s="102" t="s">
        <v>18</v>
      </c>
      <c r="K4" s="187" t="s">
        <v>4</v>
      </c>
      <c r="L4" s="188"/>
      <c r="M4" s="102" t="s">
        <v>19</v>
      </c>
      <c r="N4" s="181" t="s">
        <v>21</v>
      </c>
      <c r="O4" s="181" t="s">
        <v>20</v>
      </c>
      <c r="P4" s="191" t="s">
        <v>5</v>
      </c>
      <c r="Q4" s="181" t="s">
        <v>6</v>
      </c>
      <c r="R4" s="102" t="s">
        <v>7</v>
      </c>
      <c r="S4" s="194" t="s">
        <v>22</v>
      </c>
      <c r="T4" s="102" t="s">
        <v>11</v>
      </c>
      <c r="U4" s="102" t="s">
        <v>12</v>
      </c>
      <c r="V4" s="102" t="s">
        <v>8</v>
      </c>
    </row>
    <row r="5" spans="1:22" x14ac:dyDescent="0.4">
      <c r="A5" s="170"/>
      <c r="B5" s="170"/>
      <c r="C5" s="173"/>
      <c r="D5" s="176"/>
      <c r="E5" s="179"/>
      <c r="F5" s="182"/>
      <c r="G5" s="185"/>
      <c r="H5" s="182"/>
      <c r="I5" s="182"/>
      <c r="J5" s="103"/>
      <c r="K5" s="189" t="s">
        <v>9</v>
      </c>
      <c r="L5" s="189" t="s">
        <v>10</v>
      </c>
      <c r="M5" s="103"/>
      <c r="N5" s="182"/>
      <c r="O5" s="182"/>
      <c r="P5" s="192"/>
      <c r="Q5" s="182"/>
      <c r="R5" s="103"/>
      <c r="S5" s="195"/>
      <c r="T5" s="103"/>
      <c r="U5" s="103"/>
      <c r="V5" s="103"/>
    </row>
    <row r="6" spans="1:22" x14ac:dyDescent="0.4">
      <c r="A6" s="170"/>
      <c r="B6" s="170"/>
      <c r="C6" s="173"/>
      <c r="D6" s="176"/>
      <c r="E6" s="179"/>
      <c r="F6" s="182"/>
      <c r="G6" s="185"/>
      <c r="H6" s="182"/>
      <c r="I6" s="182"/>
      <c r="J6" s="103"/>
      <c r="K6" s="189"/>
      <c r="L6" s="189"/>
      <c r="M6" s="103"/>
      <c r="N6" s="182"/>
      <c r="O6" s="182"/>
      <c r="P6" s="192"/>
      <c r="Q6" s="182"/>
      <c r="R6" s="103"/>
      <c r="S6" s="195"/>
      <c r="T6" s="103"/>
      <c r="U6" s="103"/>
      <c r="V6" s="103"/>
    </row>
    <row r="7" spans="1:22" x14ac:dyDescent="0.4">
      <c r="A7" s="171"/>
      <c r="B7" s="171"/>
      <c r="C7" s="174"/>
      <c r="D7" s="177"/>
      <c r="E7" s="180"/>
      <c r="F7" s="183"/>
      <c r="G7" s="186"/>
      <c r="H7" s="183"/>
      <c r="I7" s="183"/>
      <c r="J7" s="104"/>
      <c r="K7" s="190"/>
      <c r="L7" s="190"/>
      <c r="M7" s="104"/>
      <c r="N7" s="183"/>
      <c r="O7" s="183"/>
      <c r="P7" s="193"/>
      <c r="Q7" s="183"/>
      <c r="R7" s="104"/>
      <c r="S7" s="196"/>
      <c r="T7" s="104"/>
      <c r="U7" s="104"/>
      <c r="V7" s="104"/>
    </row>
    <row r="8" spans="1:22" ht="105" x14ac:dyDescent="0.4">
      <c r="A8" s="205">
        <v>1</v>
      </c>
      <c r="B8" s="61" t="s">
        <v>127</v>
      </c>
      <c r="C8" s="202">
        <v>1</v>
      </c>
      <c r="D8" s="202" t="s">
        <v>128</v>
      </c>
      <c r="E8" s="202">
        <v>602610</v>
      </c>
      <c r="F8" s="202">
        <v>602610</v>
      </c>
      <c r="G8" s="203">
        <v>24524</v>
      </c>
      <c r="H8" s="203">
        <v>24526</v>
      </c>
      <c r="I8" s="204">
        <v>24526</v>
      </c>
      <c r="J8" s="202" t="s">
        <v>129</v>
      </c>
      <c r="K8" s="62"/>
      <c r="L8" s="62" t="s">
        <v>42</v>
      </c>
      <c r="M8" s="202" t="s">
        <v>130</v>
      </c>
      <c r="N8" s="207" t="s">
        <v>131</v>
      </c>
      <c r="O8" s="62" t="s">
        <v>132</v>
      </c>
      <c r="P8" s="62" t="s">
        <v>133</v>
      </c>
      <c r="Q8" s="203">
        <v>24563</v>
      </c>
      <c r="R8" s="206">
        <v>24579</v>
      </c>
      <c r="S8" s="207" t="s">
        <v>99</v>
      </c>
      <c r="T8" s="62"/>
      <c r="U8" s="62"/>
      <c r="V8" s="101"/>
    </row>
    <row r="9" spans="1:22" x14ac:dyDescent="0.4">
      <c r="A9" s="69"/>
      <c r="B9" s="7"/>
      <c r="C9" s="70"/>
      <c r="D9" s="81"/>
      <c r="E9" s="81"/>
      <c r="F9" s="71"/>
      <c r="G9" s="71"/>
      <c r="H9" s="71"/>
      <c r="I9" s="71"/>
      <c r="J9" s="72"/>
      <c r="K9" s="73"/>
      <c r="L9" s="73"/>
      <c r="M9" s="74"/>
      <c r="N9" s="75"/>
      <c r="O9" s="76"/>
      <c r="P9" s="76"/>
      <c r="Q9" s="72"/>
      <c r="R9" s="72"/>
      <c r="S9" s="77"/>
      <c r="T9" s="77"/>
      <c r="U9" s="77"/>
      <c r="V9" s="77"/>
    </row>
  </sheetData>
  <mergeCells count="26">
    <mergeCell ref="U4:U7"/>
    <mergeCell ref="V4:V7"/>
    <mergeCell ref="K5:K7"/>
    <mergeCell ref="L5:L7"/>
    <mergeCell ref="O4:O7"/>
    <mergeCell ref="P4:P7"/>
    <mergeCell ref="Q4:Q7"/>
    <mergeCell ref="R4:R7"/>
    <mergeCell ref="S4:S7"/>
    <mergeCell ref="T4:T7"/>
    <mergeCell ref="H4:H7"/>
    <mergeCell ref="I4:I7"/>
    <mergeCell ref="J4:J7"/>
    <mergeCell ref="K4:L4"/>
    <mergeCell ref="M4:M7"/>
    <mergeCell ref="N4:N7"/>
    <mergeCell ref="A1:V1"/>
    <mergeCell ref="A2:V2"/>
    <mergeCell ref="A3:U3"/>
    <mergeCell ref="A4:A7"/>
    <mergeCell ref="B4:B7"/>
    <mergeCell ref="C4:C7"/>
    <mergeCell ref="D4:D7"/>
    <mergeCell ref="E4:E7"/>
    <mergeCell ref="F4:F7"/>
    <mergeCell ref="G4:G7"/>
  </mergeCells>
  <pageMargins left="0.25" right="0.25" top="0.75" bottom="0.75" header="0.3" footer="0.3"/>
  <pageSetup paperSize="12" scale="43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39AD-A353-4617-B35D-5C18CAAE120E}">
  <sheetPr>
    <pageSetUpPr fitToPage="1"/>
  </sheetPr>
  <dimension ref="A1:X12"/>
  <sheetViews>
    <sheetView topLeftCell="A6" zoomScale="60" zoomScaleNormal="60" workbookViewId="0">
      <selection activeCell="R11" sqref="R11"/>
    </sheetView>
  </sheetViews>
  <sheetFormatPr defaultRowHeight="21" x14ac:dyDescent="0.6"/>
  <cols>
    <col min="1" max="1" width="9.125" customWidth="1"/>
    <col min="2" max="2" width="31.25" customWidth="1"/>
    <col min="3" max="3" width="13.875" customWidth="1"/>
    <col min="4" max="4" width="19.625" customWidth="1"/>
    <col min="5" max="5" width="17.375" customWidth="1"/>
    <col min="6" max="8" width="15.25" customWidth="1"/>
    <col min="9" max="9" width="17.125" customWidth="1"/>
    <col min="10" max="10" width="16.125" customWidth="1"/>
    <col min="11" max="11" width="9.25" customWidth="1"/>
    <col min="12" max="12" width="9.75" style="25" customWidth="1"/>
    <col min="13" max="13" width="21.875" customWidth="1"/>
    <col min="14" max="14" width="12.375" customWidth="1"/>
    <col min="15" max="15" width="29.125" customWidth="1"/>
    <col min="16" max="16" width="18.375" customWidth="1"/>
    <col min="17" max="17" width="14.875" customWidth="1"/>
    <col min="18" max="19" width="15.625" customWidth="1"/>
    <col min="20" max="20" width="13.125" customWidth="1"/>
    <col min="21" max="21" width="18" customWidth="1"/>
    <col min="22" max="22" width="13.875" customWidth="1"/>
  </cols>
  <sheetData>
    <row r="1" spans="1:24" x14ac:dyDescent="0.6">
      <c r="A1" s="107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4" x14ac:dyDescent="0.6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4" ht="23.4" x14ac:dyDescent="0.6">
      <c r="A3" s="108" t="s">
        <v>39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4" x14ac:dyDescent="0.6">
      <c r="A4" s="109" t="s">
        <v>0</v>
      </c>
      <c r="B4" s="109" t="s">
        <v>1</v>
      </c>
      <c r="C4" s="112" t="s">
        <v>13</v>
      </c>
      <c r="D4" s="112" t="s">
        <v>14</v>
      </c>
      <c r="E4" s="115" t="s">
        <v>15</v>
      </c>
      <c r="F4" s="118" t="s">
        <v>16</v>
      </c>
      <c r="G4" s="121" t="s">
        <v>2</v>
      </c>
      <c r="H4" s="118" t="s">
        <v>3</v>
      </c>
      <c r="I4" s="118" t="s">
        <v>17</v>
      </c>
      <c r="J4" s="124" t="s">
        <v>18</v>
      </c>
      <c r="K4" s="127" t="s">
        <v>4</v>
      </c>
      <c r="L4" s="128"/>
      <c r="M4" s="124" t="s">
        <v>19</v>
      </c>
      <c r="N4" s="118" t="s">
        <v>21</v>
      </c>
      <c r="O4" s="118" t="s">
        <v>20</v>
      </c>
      <c r="P4" s="131" t="s">
        <v>5</v>
      </c>
      <c r="Q4" s="118" t="s">
        <v>6</v>
      </c>
      <c r="R4" s="124" t="s">
        <v>7</v>
      </c>
      <c r="S4" s="134" t="s">
        <v>22</v>
      </c>
      <c r="T4" s="124" t="s">
        <v>11</v>
      </c>
      <c r="U4" s="124" t="s">
        <v>12</v>
      </c>
      <c r="V4" s="124" t="s">
        <v>8</v>
      </c>
    </row>
    <row r="5" spans="1:24" x14ac:dyDescent="0.6">
      <c r="A5" s="110"/>
      <c r="B5" s="110"/>
      <c r="C5" s="113"/>
      <c r="D5" s="113"/>
      <c r="E5" s="116"/>
      <c r="F5" s="119"/>
      <c r="G5" s="122"/>
      <c r="H5" s="119"/>
      <c r="I5" s="119"/>
      <c r="J5" s="125"/>
      <c r="K5" s="129" t="s">
        <v>9</v>
      </c>
      <c r="L5" s="129" t="s">
        <v>10</v>
      </c>
      <c r="M5" s="125"/>
      <c r="N5" s="119"/>
      <c r="O5" s="119"/>
      <c r="P5" s="132"/>
      <c r="Q5" s="119"/>
      <c r="R5" s="125"/>
      <c r="S5" s="135"/>
      <c r="T5" s="125"/>
      <c r="U5" s="125"/>
      <c r="V5" s="125"/>
    </row>
    <row r="6" spans="1:24" x14ac:dyDescent="0.6">
      <c r="A6" s="110"/>
      <c r="B6" s="110"/>
      <c r="C6" s="113"/>
      <c r="D6" s="113"/>
      <c r="E6" s="116"/>
      <c r="F6" s="119"/>
      <c r="G6" s="122"/>
      <c r="H6" s="119"/>
      <c r="I6" s="119"/>
      <c r="J6" s="125"/>
      <c r="K6" s="129"/>
      <c r="L6" s="129"/>
      <c r="M6" s="125"/>
      <c r="N6" s="119"/>
      <c r="O6" s="119"/>
      <c r="P6" s="132"/>
      <c r="Q6" s="119"/>
      <c r="R6" s="125"/>
      <c r="S6" s="135"/>
      <c r="T6" s="125"/>
      <c r="U6" s="125"/>
      <c r="V6" s="125"/>
    </row>
    <row r="7" spans="1:24" x14ac:dyDescent="0.6">
      <c r="A7" s="111"/>
      <c r="B7" s="111"/>
      <c r="C7" s="114"/>
      <c r="D7" s="114"/>
      <c r="E7" s="117"/>
      <c r="F7" s="120"/>
      <c r="G7" s="123"/>
      <c r="H7" s="120"/>
      <c r="I7" s="120"/>
      <c r="J7" s="126"/>
      <c r="K7" s="130"/>
      <c r="L7" s="130"/>
      <c r="M7" s="126"/>
      <c r="N7" s="120"/>
      <c r="O7" s="120"/>
      <c r="P7" s="133"/>
      <c r="Q7" s="120"/>
      <c r="R7" s="126"/>
      <c r="S7" s="136"/>
      <c r="T7" s="126"/>
      <c r="U7" s="126"/>
      <c r="V7" s="126"/>
    </row>
    <row r="8" spans="1:24" s="1" customFormat="1" ht="75.599999999999994" x14ac:dyDescent="0.65">
      <c r="A8" s="19">
        <v>1</v>
      </c>
      <c r="B8" s="36" t="s">
        <v>51</v>
      </c>
      <c r="C8" s="17" t="s">
        <v>40</v>
      </c>
      <c r="D8" s="17">
        <v>1440000</v>
      </c>
      <c r="E8" s="17">
        <v>1440000</v>
      </c>
      <c r="F8" s="20">
        <v>24334</v>
      </c>
      <c r="G8" s="20">
        <v>24342</v>
      </c>
      <c r="H8" s="20">
        <v>24343</v>
      </c>
      <c r="I8" s="20">
        <v>24342</v>
      </c>
      <c r="J8" s="20">
        <v>24343</v>
      </c>
      <c r="K8" s="24"/>
      <c r="L8" s="24" t="s">
        <v>42</v>
      </c>
      <c r="M8" s="52" t="s">
        <v>55</v>
      </c>
      <c r="N8" s="22" t="s">
        <v>56</v>
      </c>
      <c r="O8" s="23" t="s">
        <v>57</v>
      </c>
      <c r="P8" s="23" t="s">
        <v>58</v>
      </c>
      <c r="Q8" s="21">
        <v>24368</v>
      </c>
      <c r="R8" s="21">
        <v>24368</v>
      </c>
      <c r="S8" s="56" t="s">
        <v>56</v>
      </c>
      <c r="T8" s="57">
        <v>24377</v>
      </c>
      <c r="U8" s="36" t="s">
        <v>68</v>
      </c>
      <c r="V8" s="36" t="s">
        <v>69</v>
      </c>
    </row>
    <row r="9" spans="1:24" s="1" customFormat="1" ht="63" x14ac:dyDescent="0.65">
      <c r="A9" s="19">
        <v>2</v>
      </c>
      <c r="B9" s="36" t="s">
        <v>52</v>
      </c>
      <c r="C9" s="17" t="s">
        <v>40</v>
      </c>
      <c r="D9" s="17">
        <v>3183000</v>
      </c>
      <c r="E9" s="17">
        <v>3183000</v>
      </c>
      <c r="F9" s="20">
        <v>24334</v>
      </c>
      <c r="G9" s="20">
        <v>24342</v>
      </c>
      <c r="H9" s="20">
        <v>24343</v>
      </c>
      <c r="I9" s="20">
        <v>24342</v>
      </c>
      <c r="J9" s="20">
        <v>24343</v>
      </c>
      <c r="K9" s="24"/>
      <c r="L9" s="24" t="s">
        <v>42</v>
      </c>
      <c r="M9" s="52" t="s">
        <v>55</v>
      </c>
      <c r="N9" s="22" t="s">
        <v>59</v>
      </c>
      <c r="O9" s="23" t="s">
        <v>60</v>
      </c>
      <c r="P9" s="23" t="s">
        <v>61</v>
      </c>
      <c r="Q9" s="21">
        <v>24368</v>
      </c>
      <c r="R9" s="21">
        <v>24369</v>
      </c>
      <c r="S9" s="56" t="s">
        <v>59</v>
      </c>
      <c r="T9" s="57">
        <v>24378</v>
      </c>
      <c r="U9" s="36" t="s">
        <v>68</v>
      </c>
      <c r="V9" s="36" t="s">
        <v>70</v>
      </c>
    </row>
    <row r="10" spans="1:24" s="1" customFormat="1" ht="63" x14ac:dyDescent="0.65">
      <c r="A10" s="19">
        <v>3</v>
      </c>
      <c r="B10" s="36" t="s">
        <v>53</v>
      </c>
      <c r="C10" s="17" t="s">
        <v>40</v>
      </c>
      <c r="D10" s="17">
        <v>11317800</v>
      </c>
      <c r="E10" s="17">
        <v>11317800</v>
      </c>
      <c r="F10" s="20">
        <v>24334</v>
      </c>
      <c r="G10" s="20">
        <v>24342</v>
      </c>
      <c r="H10" s="20">
        <v>24343</v>
      </c>
      <c r="I10" s="20">
        <v>24342</v>
      </c>
      <c r="J10" s="20">
        <v>24343</v>
      </c>
      <c r="K10" s="24"/>
      <c r="L10" s="24" t="s">
        <v>42</v>
      </c>
      <c r="M10" s="52" t="s">
        <v>55</v>
      </c>
      <c r="N10" s="22" t="s">
        <v>62</v>
      </c>
      <c r="O10" s="23" t="s">
        <v>63</v>
      </c>
      <c r="P10" s="23" t="s">
        <v>64</v>
      </c>
      <c r="Q10" s="21">
        <v>24370</v>
      </c>
      <c r="R10" s="21">
        <v>24370</v>
      </c>
      <c r="S10" s="46" t="s">
        <v>62</v>
      </c>
      <c r="T10" s="57">
        <v>24378</v>
      </c>
      <c r="U10" s="50">
        <v>24383</v>
      </c>
      <c r="V10" s="50" t="s">
        <v>71</v>
      </c>
      <c r="W10" s="58"/>
      <c r="X10" s="58"/>
    </row>
    <row r="11" spans="1:24" s="1" customFormat="1" ht="75.599999999999994" x14ac:dyDescent="0.65">
      <c r="A11" s="19">
        <v>4</v>
      </c>
      <c r="B11" s="36" t="s">
        <v>54</v>
      </c>
      <c r="C11" s="17" t="s">
        <v>40</v>
      </c>
      <c r="D11" s="17">
        <v>11681000</v>
      </c>
      <c r="E11" s="17">
        <v>11681000</v>
      </c>
      <c r="F11" s="20">
        <v>24334</v>
      </c>
      <c r="G11" s="20">
        <v>24342</v>
      </c>
      <c r="H11" s="20">
        <v>24343</v>
      </c>
      <c r="I11" s="20">
        <v>24342</v>
      </c>
      <c r="J11" s="20">
        <v>24343</v>
      </c>
      <c r="K11" s="24"/>
      <c r="L11" s="24" t="s">
        <v>42</v>
      </c>
      <c r="M11" s="52" t="s">
        <v>55</v>
      </c>
      <c r="N11" s="22" t="s">
        <v>65</v>
      </c>
      <c r="O11" s="23" t="s">
        <v>66</v>
      </c>
      <c r="P11" s="23" t="s">
        <v>67</v>
      </c>
      <c r="Q11" s="21">
        <v>24370</v>
      </c>
      <c r="R11" s="21">
        <v>24370</v>
      </c>
      <c r="S11" s="46" t="s">
        <v>65</v>
      </c>
      <c r="T11" s="57">
        <v>24378</v>
      </c>
      <c r="U11" s="50">
        <v>24384</v>
      </c>
      <c r="V11" s="50" t="s">
        <v>71</v>
      </c>
      <c r="W11" s="58"/>
      <c r="X11" s="58"/>
    </row>
    <row r="12" spans="1:24" s="1" customFormat="1" ht="25.2" x14ac:dyDescent="0.65">
      <c r="A12" s="27"/>
      <c r="B12" s="37"/>
      <c r="C12" s="28"/>
      <c r="D12" s="28">
        <f>SUM(D8:D11)</f>
        <v>27621800</v>
      </c>
      <c r="E12" s="28">
        <f>SUM(E8:E11)</f>
        <v>27621800</v>
      </c>
      <c r="F12" s="29"/>
      <c r="G12" s="29"/>
      <c r="H12" s="29"/>
      <c r="I12" s="29"/>
      <c r="J12" s="30"/>
      <c r="K12" s="31"/>
      <c r="L12" s="31"/>
      <c r="M12" s="32"/>
      <c r="N12" s="33"/>
      <c r="O12" s="34"/>
      <c r="P12" s="34"/>
      <c r="Q12" s="30"/>
      <c r="R12" s="30"/>
      <c r="S12" s="35"/>
      <c r="T12" s="35"/>
      <c r="U12" s="35"/>
      <c r="V12" s="35"/>
    </row>
  </sheetData>
  <mergeCells count="26">
    <mergeCell ref="V4:V7"/>
    <mergeCell ref="K5:K7"/>
    <mergeCell ref="L5:L7"/>
    <mergeCell ref="O4:O7"/>
    <mergeCell ref="P4:P7"/>
    <mergeCell ref="Q4:Q7"/>
    <mergeCell ref="R4:R7"/>
    <mergeCell ref="S4:S7"/>
    <mergeCell ref="T4:T7"/>
    <mergeCell ref="N4:N7"/>
    <mergeCell ref="A1:V1"/>
    <mergeCell ref="A2:V2"/>
    <mergeCell ref="A3:U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L4"/>
    <mergeCell ref="M4:M7"/>
    <mergeCell ref="U4:U7"/>
  </mergeCells>
  <pageMargins left="0.25" right="0.25" top="0.75" bottom="0.75" header="0.3" footer="0.3"/>
  <pageSetup paperSize="12" scale="43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21BD3-D394-498D-A2F1-40735C607EDD}">
  <dimension ref="A9:E10"/>
  <sheetViews>
    <sheetView zoomScale="60" zoomScaleNormal="60" workbookViewId="0">
      <selection activeCell="A10" sqref="A10"/>
    </sheetView>
  </sheetViews>
  <sheetFormatPr defaultColWidth="9" defaultRowHeight="25.8" customHeight="1" x14ac:dyDescent="0.35"/>
  <cols>
    <col min="1" max="1" width="178.625" style="3" customWidth="1"/>
    <col min="2" max="4" width="9" style="3"/>
    <col min="5" max="5" width="9" style="45"/>
    <col min="6" max="16384" width="9" style="3"/>
  </cols>
  <sheetData>
    <row r="9" spans="1:1" ht="18" x14ac:dyDescent="0.35"/>
    <row r="10" spans="1:1" ht="60.6" x14ac:dyDescent="1.05">
      <c r="A10" s="82" t="s">
        <v>74</v>
      </c>
    </row>
  </sheetData>
  <pageMargins left="0.25" right="0.25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CEC16-0A62-47A3-B624-0C25C1E6D553}">
  <sheetPr>
    <pageSetUpPr fitToPage="1"/>
  </sheetPr>
  <dimension ref="A13:E13"/>
  <sheetViews>
    <sheetView zoomScale="60" zoomScaleNormal="60" workbookViewId="0">
      <selection activeCell="G17" sqref="G17"/>
    </sheetView>
  </sheetViews>
  <sheetFormatPr defaultRowHeight="21" x14ac:dyDescent="0.4"/>
  <cols>
    <col min="1" max="1" width="122.125" style="2" customWidth="1"/>
    <col min="2" max="3" width="9" style="2"/>
    <col min="4" max="5" width="9" style="78"/>
    <col min="6" max="16384" width="9" style="2"/>
  </cols>
  <sheetData>
    <row r="13" spans="1:1" ht="60.6" x14ac:dyDescent="1.05">
      <c r="A13" s="82" t="s">
        <v>74</v>
      </c>
    </row>
  </sheetData>
  <pageMargins left="0.25" right="0.25" top="0.75" bottom="0.75" header="0.3" footer="0.3"/>
  <pageSetup paperSize="12" scale="43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5B0BB-2B2B-4406-B608-93EB83DA9B1C}">
  <dimension ref="A1:N26"/>
  <sheetViews>
    <sheetView topLeftCell="A5" zoomScale="60" zoomScaleNormal="60" workbookViewId="0">
      <selection activeCell="G15" sqref="G15:H16"/>
    </sheetView>
  </sheetViews>
  <sheetFormatPr defaultColWidth="9" defaultRowHeight="25.8" customHeight="1" x14ac:dyDescent="0.35"/>
  <cols>
    <col min="1" max="1" width="9" style="3"/>
    <col min="2" max="2" width="21.375" style="3" customWidth="1"/>
    <col min="3" max="3" width="8.75" style="3" customWidth="1"/>
    <col min="4" max="4" width="10.25" style="3" customWidth="1"/>
    <col min="5" max="5" width="17" style="45" customWidth="1"/>
    <col min="6" max="6" width="14.625" style="3" customWidth="1"/>
    <col min="7" max="7" width="22.5" style="3" customWidth="1"/>
    <col min="8" max="8" width="22.625" style="3" customWidth="1"/>
    <col min="9" max="9" width="14.125" style="3" customWidth="1"/>
    <col min="10" max="10" width="13.875" style="3" customWidth="1"/>
    <col min="11" max="11" width="18.75" style="3" customWidth="1"/>
    <col min="12" max="12" width="16.875" style="3" customWidth="1"/>
    <col min="13" max="13" width="18.5" style="3" customWidth="1"/>
    <col min="14" max="14" width="17.375" style="3" customWidth="1"/>
    <col min="15" max="16384" width="9" style="3"/>
  </cols>
  <sheetData>
    <row r="1" spans="1:14" ht="25.8" customHeight="1" x14ac:dyDescent="0.35">
      <c r="A1" s="106" t="s">
        <v>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5.8" customHeight="1" x14ac:dyDescent="0.35">
      <c r="A2" s="106" t="s">
        <v>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5.8" customHeight="1" x14ac:dyDescent="0.35">
      <c r="A3" s="4"/>
      <c r="B3" s="5"/>
      <c r="C3" s="6"/>
      <c r="D3" s="4"/>
      <c r="E3" s="40"/>
      <c r="F3" s="4"/>
      <c r="G3" s="7"/>
      <c r="H3" s="7"/>
      <c r="I3" s="4"/>
      <c r="J3" s="4"/>
      <c r="K3" s="4"/>
      <c r="L3" s="4"/>
      <c r="M3" s="4"/>
      <c r="N3" s="6"/>
    </row>
    <row r="4" spans="1:14" ht="63" x14ac:dyDescent="0.35">
      <c r="A4" s="16" t="s">
        <v>0</v>
      </c>
      <c r="B4" s="38" t="s">
        <v>1</v>
      </c>
      <c r="C4" s="9" t="s">
        <v>25</v>
      </c>
      <c r="D4" s="9" t="s">
        <v>26</v>
      </c>
      <c r="E4" s="41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43</v>
      </c>
    </row>
    <row r="5" spans="1:14" ht="42" x14ac:dyDescent="0.35">
      <c r="A5" s="39">
        <v>1</v>
      </c>
      <c r="B5" s="54" t="s">
        <v>76</v>
      </c>
      <c r="C5" s="9">
        <v>1</v>
      </c>
      <c r="D5" s="9" t="s">
        <v>44</v>
      </c>
      <c r="E5" s="41">
        <v>1350</v>
      </c>
      <c r="F5" s="10" t="s">
        <v>36</v>
      </c>
      <c r="G5" s="47" t="s">
        <v>73</v>
      </c>
      <c r="H5" s="47" t="s">
        <v>73</v>
      </c>
      <c r="I5" s="41">
        <v>1350</v>
      </c>
      <c r="J5" s="9">
        <v>0</v>
      </c>
      <c r="K5" s="8" t="s">
        <v>37</v>
      </c>
      <c r="L5" s="49" t="s">
        <v>77</v>
      </c>
      <c r="M5" s="85">
        <v>24494</v>
      </c>
      <c r="N5" s="51"/>
    </row>
    <row r="6" spans="1:14" ht="21" customHeight="1" x14ac:dyDescent="0.35">
      <c r="A6" s="158">
        <v>2</v>
      </c>
      <c r="B6" s="54" t="s">
        <v>78</v>
      </c>
      <c r="C6" s="149">
        <v>1</v>
      </c>
      <c r="D6" s="149" t="s">
        <v>44</v>
      </c>
      <c r="E6" s="152">
        <v>14260</v>
      </c>
      <c r="F6" s="161" t="s">
        <v>36</v>
      </c>
      <c r="G6" s="155" t="s">
        <v>73</v>
      </c>
      <c r="H6" s="155" t="s">
        <v>73</v>
      </c>
      <c r="I6" s="152">
        <v>14260</v>
      </c>
      <c r="J6" s="149">
        <v>0</v>
      </c>
      <c r="K6" s="146" t="s">
        <v>37</v>
      </c>
      <c r="L6" s="143" t="s">
        <v>82</v>
      </c>
      <c r="M6" s="140">
        <v>24494</v>
      </c>
      <c r="N6" s="137"/>
    </row>
    <row r="7" spans="1:14" ht="37.200000000000003" x14ac:dyDescent="0.35">
      <c r="A7" s="159"/>
      <c r="B7" s="54" t="s">
        <v>79</v>
      </c>
      <c r="C7" s="150">
        <v>1</v>
      </c>
      <c r="D7" s="150" t="s">
        <v>44</v>
      </c>
      <c r="E7" s="153"/>
      <c r="F7" s="162" t="s">
        <v>36</v>
      </c>
      <c r="G7" s="156" t="s">
        <v>73</v>
      </c>
      <c r="H7" s="156" t="s">
        <v>73</v>
      </c>
      <c r="I7" s="153"/>
      <c r="J7" s="150">
        <v>0</v>
      </c>
      <c r="K7" s="147" t="s">
        <v>37</v>
      </c>
      <c r="L7" s="144"/>
      <c r="M7" s="141"/>
      <c r="N7" s="138"/>
    </row>
    <row r="8" spans="1:14" ht="55.8" x14ac:dyDescent="0.35">
      <c r="A8" s="159"/>
      <c r="B8" s="54" t="s">
        <v>80</v>
      </c>
      <c r="C8" s="150">
        <v>1</v>
      </c>
      <c r="D8" s="150" t="s">
        <v>44</v>
      </c>
      <c r="E8" s="153"/>
      <c r="F8" s="162" t="s">
        <v>36</v>
      </c>
      <c r="G8" s="156" t="s">
        <v>73</v>
      </c>
      <c r="H8" s="156" t="s">
        <v>73</v>
      </c>
      <c r="I8" s="153"/>
      <c r="J8" s="150">
        <v>0</v>
      </c>
      <c r="K8" s="147" t="s">
        <v>37</v>
      </c>
      <c r="L8" s="144"/>
      <c r="M8" s="141"/>
      <c r="N8" s="138"/>
    </row>
    <row r="9" spans="1:14" ht="37.200000000000003" x14ac:dyDescent="0.35">
      <c r="A9" s="160"/>
      <c r="B9" s="54" t="s">
        <v>81</v>
      </c>
      <c r="C9" s="151">
        <v>1</v>
      </c>
      <c r="D9" s="151" t="s">
        <v>44</v>
      </c>
      <c r="E9" s="154"/>
      <c r="F9" s="163" t="s">
        <v>36</v>
      </c>
      <c r="G9" s="157" t="s">
        <v>73</v>
      </c>
      <c r="H9" s="157" t="s">
        <v>73</v>
      </c>
      <c r="I9" s="154"/>
      <c r="J9" s="151">
        <v>0</v>
      </c>
      <c r="K9" s="148" t="s">
        <v>37</v>
      </c>
      <c r="L9" s="145"/>
      <c r="M9" s="142"/>
      <c r="N9" s="139"/>
    </row>
    <row r="10" spans="1:14" ht="37.200000000000003" x14ac:dyDescent="0.35">
      <c r="A10" s="158">
        <v>3</v>
      </c>
      <c r="B10" s="54" t="s">
        <v>83</v>
      </c>
      <c r="C10" s="149">
        <v>1</v>
      </c>
      <c r="D10" s="149" t="s">
        <v>44</v>
      </c>
      <c r="E10" s="152">
        <v>24390</v>
      </c>
      <c r="F10" s="161" t="s">
        <v>36</v>
      </c>
      <c r="G10" s="155" t="s">
        <v>73</v>
      </c>
      <c r="H10" s="155" t="s">
        <v>73</v>
      </c>
      <c r="I10" s="152">
        <v>24390</v>
      </c>
      <c r="J10" s="149">
        <v>0</v>
      </c>
      <c r="K10" s="146" t="s">
        <v>37</v>
      </c>
      <c r="L10" s="143" t="s">
        <v>87</v>
      </c>
      <c r="M10" s="140">
        <v>24494</v>
      </c>
      <c r="N10" s="137"/>
    </row>
    <row r="11" spans="1:14" ht="37.200000000000003" x14ac:dyDescent="0.35">
      <c r="A11" s="159"/>
      <c r="B11" s="54" t="s">
        <v>84</v>
      </c>
      <c r="C11" s="150">
        <v>1</v>
      </c>
      <c r="D11" s="150" t="s">
        <v>44</v>
      </c>
      <c r="E11" s="153"/>
      <c r="F11" s="162" t="s">
        <v>36</v>
      </c>
      <c r="G11" s="156" t="s">
        <v>73</v>
      </c>
      <c r="H11" s="156" t="s">
        <v>73</v>
      </c>
      <c r="I11" s="153"/>
      <c r="J11" s="150">
        <v>0</v>
      </c>
      <c r="K11" s="147" t="s">
        <v>37</v>
      </c>
      <c r="L11" s="144"/>
      <c r="M11" s="141"/>
      <c r="N11" s="138"/>
    </row>
    <row r="12" spans="1:14" ht="21" customHeight="1" x14ac:dyDescent="0.35">
      <c r="A12" s="159"/>
      <c r="B12" s="54" t="s">
        <v>85</v>
      </c>
      <c r="C12" s="150">
        <v>1</v>
      </c>
      <c r="D12" s="150" t="s">
        <v>44</v>
      </c>
      <c r="E12" s="153"/>
      <c r="F12" s="162" t="s">
        <v>36</v>
      </c>
      <c r="G12" s="156" t="s">
        <v>73</v>
      </c>
      <c r="H12" s="156" t="s">
        <v>73</v>
      </c>
      <c r="I12" s="153"/>
      <c r="J12" s="150">
        <v>0</v>
      </c>
      <c r="K12" s="147" t="s">
        <v>37</v>
      </c>
      <c r="L12" s="144"/>
      <c r="M12" s="141"/>
      <c r="N12" s="138"/>
    </row>
    <row r="13" spans="1:14" ht="21" customHeight="1" x14ac:dyDescent="0.35">
      <c r="A13" s="160"/>
      <c r="B13" s="54" t="s">
        <v>86</v>
      </c>
      <c r="C13" s="151">
        <v>1</v>
      </c>
      <c r="D13" s="151" t="s">
        <v>44</v>
      </c>
      <c r="E13" s="154"/>
      <c r="F13" s="163" t="s">
        <v>36</v>
      </c>
      <c r="G13" s="157" t="s">
        <v>73</v>
      </c>
      <c r="H13" s="157" t="s">
        <v>73</v>
      </c>
      <c r="I13" s="154"/>
      <c r="J13" s="151">
        <v>0</v>
      </c>
      <c r="K13" s="148" t="s">
        <v>37</v>
      </c>
      <c r="L13" s="145"/>
      <c r="M13" s="142"/>
      <c r="N13" s="139"/>
    </row>
    <row r="14" spans="1:14" ht="21" customHeight="1" x14ac:dyDescent="0.35">
      <c r="A14" s="90">
        <v>4</v>
      </c>
      <c r="B14" s="54" t="s">
        <v>88</v>
      </c>
      <c r="C14" s="9">
        <v>1</v>
      </c>
      <c r="D14" s="9" t="s">
        <v>44</v>
      </c>
      <c r="E14" s="84">
        <v>33626</v>
      </c>
      <c r="F14" s="83" t="s">
        <v>36</v>
      </c>
      <c r="G14" s="89" t="s">
        <v>73</v>
      </c>
      <c r="H14" s="89" t="s">
        <v>73</v>
      </c>
      <c r="I14" s="84">
        <v>33626</v>
      </c>
      <c r="J14" s="9">
        <v>0</v>
      </c>
      <c r="K14" s="8" t="s">
        <v>37</v>
      </c>
      <c r="L14" s="88" t="s">
        <v>89</v>
      </c>
      <c r="M14" s="87">
        <v>24487</v>
      </c>
      <c r="N14" s="86"/>
    </row>
    <row r="15" spans="1:14" ht="21" customHeight="1" x14ac:dyDescent="0.35">
      <c r="A15" s="158">
        <v>5</v>
      </c>
      <c r="B15" s="54" t="s">
        <v>90</v>
      </c>
      <c r="C15" s="166">
        <v>1</v>
      </c>
      <c r="D15" s="166" t="s">
        <v>44</v>
      </c>
      <c r="E15" s="152">
        <v>417610</v>
      </c>
      <c r="F15" s="161" t="s">
        <v>36</v>
      </c>
      <c r="G15" s="155" t="s">
        <v>41</v>
      </c>
      <c r="H15" s="164" t="s">
        <v>41</v>
      </c>
      <c r="I15" s="152">
        <v>417610</v>
      </c>
      <c r="J15" s="149">
        <v>0</v>
      </c>
      <c r="K15" s="146" t="s">
        <v>37</v>
      </c>
      <c r="L15" s="143" t="s">
        <v>92</v>
      </c>
      <c r="M15" s="140">
        <v>24489</v>
      </c>
      <c r="N15" s="137"/>
    </row>
    <row r="16" spans="1:14" ht="18.600000000000001" x14ac:dyDescent="0.35">
      <c r="A16" s="160"/>
      <c r="B16" s="54" t="s">
        <v>91</v>
      </c>
      <c r="C16" s="166">
        <v>1</v>
      </c>
      <c r="D16" s="166" t="s">
        <v>44</v>
      </c>
      <c r="E16" s="154"/>
      <c r="F16" s="163"/>
      <c r="G16" s="157" t="s">
        <v>41</v>
      </c>
      <c r="H16" s="165"/>
      <c r="I16" s="154"/>
      <c r="J16" s="151"/>
      <c r="K16" s="148"/>
      <c r="L16" s="145"/>
      <c r="M16" s="142"/>
      <c r="N16" s="139"/>
    </row>
    <row r="17" spans="1:14" ht="39.6" customHeight="1" x14ac:dyDescent="0.35">
      <c r="A17" s="4"/>
      <c r="B17" s="5"/>
      <c r="C17" s="4"/>
      <c r="D17" s="4"/>
      <c r="E17" s="40"/>
      <c r="F17" s="4"/>
      <c r="G17" s="7"/>
      <c r="H17" s="4"/>
      <c r="I17" s="4"/>
      <c r="J17" s="4"/>
      <c r="K17" s="4"/>
      <c r="L17" s="4"/>
      <c r="M17" s="4"/>
      <c r="N17" s="13"/>
    </row>
    <row r="18" spans="1:14" ht="25.8" customHeight="1" x14ac:dyDescent="0.35">
      <c r="A18" s="4"/>
      <c r="B18" s="5"/>
      <c r="C18" s="4"/>
      <c r="D18" s="4"/>
      <c r="E18" s="40"/>
      <c r="F18" s="4"/>
      <c r="G18" s="7"/>
      <c r="H18" s="4"/>
      <c r="I18" s="4"/>
      <c r="J18" s="4"/>
      <c r="K18" s="4"/>
      <c r="L18" s="4"/>
      <c r="M18" s="53" t="s">
        <v>107</v>
      </c>
      <c r="N18" s="13"/>
    </row>
    <row r="19" spans="1:14" ht="25.8" customHeight="1" x14ac:dyDescent="0.35">
      <c r="A19" s="4"/>
      <c r="B19" s="5"/>
      <c r="C19" s="4"/>
      <c r="D19" s="4"/>
      <c r="E19" s="40"/>
      <c r="F19" s="4"/>
      <c r="G19" s="7"/>
      <c r="H19" s="4"/>
      <c r="I19" s="4"/>
      <c r="J19" s="4"/>
      <c r="K19" s="4"/>
      <c r="L19" s="4"/>
      <c r="M19" s="4"/>
      <c r="N19" s="13"/>
    </row>
    <row r="20" spans="1:14" ht="25.8" customHeight="1" x14ac:dyDescent="0.35">
      <c r="A20" s="4"/>
      <c r="B20" s="5"/>
      <c r="C20" s="4"/>
      <c r="D20" s="4"/>
      <c r="E20" s="40"/>
      <c r="F20" s="4"/>
      <c r="G20" s="7"/>
      <c r="H20" s="4"/>
      <c r="I20" s="4"/>
      <c r="J20" s="4"/>
      <c r="K20" s="4"/>
      <c r="L20" s="4"/>
      <c r="M20" s="4"/>
      <c r="N20" s="13"/>
    </row>
    <row r="21" spans="1:14" ht="25.8" customHeight="1" x14ac:dyDescent="0.35">
      <c r="A21" s="4"/>
      <c r="B21" s="5"/>
      <c r="C21" s="4"/>
      <c r="D21" s="4"/>
      <c r="E21" s="40"/>
      <c r="F21" s="4"/>
      <c r="G21" s="7"/>
      <c r="H21" s="4"/>
      <c r="I21" s="4"/>
      <c r="J21" s="4"/>
      <c r="K21" s="4"/>
      <c r="L21" s="4"/>
      <c r="M21" s="4"/>
      <c r="N21" s="13"/>
    </row>
    <row r="22" spans="1:14" ht="25.8" customHeight="1" x14ac:dyDescent="0.35">
      <c r="A22" s="4"/>
      <c r="B22" s="5"/>
      <c r="C22" s="4"/>
      <c r="D22" s="4"/>
      <c r="E22" s="40"/>
      <c r="F22" s="4"/>
      <c r="G22" s="7"/>
      <c r="H22" s="4"/>
      <c r="I22" s="4"/>
      <c r="J22" s="4"/>
      <c r="K22" s="4"/>
      <c r="L22" s="4"/>
      <c r="M22" s="4"/>
      <c r="N22" s="13"/>
    </row>
    <row r="23" spans="1:14" ht="25.8" customHeight="1" x14ac:dyDescent="0.35">
      <c r="A23" s="4"/>
      <c r="B23" s="5"/>
      <c r="C23" s="4"/>
      <c r="D23" s="4"/>
      <c r="E23" s="40"/>
      <c r="F23" s="4"/>
      <c r="G23" s="7"/>
      <c r="H23" s="4"/>
      <c r="I23" s="4"/>
      <c r="J23" s="4"/>
      <c r="K23" s="4"/>
      <c r="L23" s="4"/>
      <c r="M23" s="4"/>
      <c r="N23" s="13"/>
    </row>
    <row r="24" spans="1:14" ht="25.8" customHeight="1" x14ac:dyDescent="0.35">
      <c r="A24" s="14"/>
      <c r="B24" s="15"/>
      <c r="C24" s="14"/>
      <c r="D24" s="14"/>
      <c r="E24" s="4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25.8" customHeight="1" x14ac:dyDescent="0.35">
      <c r="A25" s="14"/>
      <c r="B25" s="15"/>
      <c r="C25" s="14"/>
      <c r="D25" s="14"/>
      <c r="E25" s="4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25.8" customHeight="1" x14ac:dyDescent="0.35">
      <c r="B26" s="15"/>
    </row>
  </sheetData>
  <mergeCells count="41">
    <mergeCell ref="A15:A16"/>
    <mergeCell ref="C15:C16"/>
    <mergeCell ref="D15:D16"/>
    <mergeCell ref="E15:E16"/>
    <mergeCell ref="F15:F16"/>
    <mergeCell ref="M10:M13"/>
    <mergeCell ref="N10:N13"/>
    <mergeCell ref="G15:G16"/>
    <mergeCell ref="H15:H16"/>
    <mergeCell ref="I15:I16"/>
    <mergeCell ref="J15:J16"/>
    <mergeCell ref="K15:K16"/>
    <mergeCell ref="L15:L16"/>
    <mergeCell ref="M15:M16"/>
    <mergeCell ref="N15:N16"/>
    <mergeCell ref="K10:K13"/>
    <mergeCell ref="J10:J13"/>
    <mergeCell ref="I10:I13"/>
    <mergeCell ref="H10:H13"/>
    <mergeCell ref="L10:L13"/>
    <mergeCell ref="A10:A13"/>
    <mergeCell ref="G10:G13"/>
    <mergeCell ref="F10:F13"/>
    <mergeCell ref="E10:E13"/>
    <mergeCell ref="D10:D13"/>
    <mergeCell ref="C10:C13"/>
    <mergeCell ref="A1:N1"/>
    <mergeCell ref="A2:N2"/>
    <mergeCell ref="N6:N9"/>
    <mergeCell ref="M6:M9"/>
    <mergeCell ref="L6:L9"/>
    <mergeCell ref="K6:K9"/>
    <mergeCell ref="J6:J9"/>
    <mergeCell ref="I6:I9"/>
    <mergeCell ref="H6:H9"/>
    <mergeCell ref="A6:A9"/>
    <mergeCell ref="C6:C9"/>
    <mergeCell ref="G6:G9"/>
    <mergeCell ref="F6:F9"/>
    <mergeCell ref="E6:E9"/>
    <mergeCell ref="D6:D9"/>
  </mergeCells>
  <pageMargins left="0.25" right="0.25" top="0.75" bottom="0.75" header="0.3" footer="0.3"/>
  <pageSetup paperSize="9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BAB1B-8C62-4415-8EAC-E5FFDFA3B37E}">
  <sheetPr>
    <pageSetUpPr fitToPage="1"/>
  </sheetPr>
  <dimension ref="A1:V10"/>
  <sheetViews>
    <sheetView topLeftCell="A4" zoomScale="50" zoomScaleNormal="50" workbookViewId="0">
      <selection activeCell="L8" sqref="L8"/>
    </sheetView>
  </sheetViews>
  <sheetFormatPr defaultRowHeight="21" x14ac:dyDescent="0.4"/>
  <cols>
    <col min="1" max="1" width="9.125" style="2" customWidth="1"/>
    <col min="2" max="2" width="31.25" style="2" customWidth="1"/>
    <col min="3" max="3" width="13.875" style="2" customWidth="1"/>
    <col min="4" max="4" width="19.625" style="78" customWidth="1"/>
    <col min="5" max="5" width="17.375" style="78" customWidth="1"/>
    <col min="6" max="8" width="15.25" style="2" customWidth="1"/>
    <col min="9" max="9" width="17.125" style="2" customWidth="1"/>
    <col min="10" max="10" width="16.125" style="2" customWidth="1"/>
    <col min="11" max="11" width="9.25" style="2" customWidth="1"/>
    <col min="12" max="12" width="9.75" style="2" customWidth="1"/>
    <col min="13" max="13" width="21.875" style="2" customWidth="1"/>
    <col min="14" max="14" width="12.375" style="2" customWidth="1"/>
    <col min="15" max="15" width="29.125" style="2" customWidth="1"/>
    <col min="16" max="16" width="18.375" style="2" customWidth="1"/>
    <col min="17" max="17" width="14.875" style="2" customWidth="1"/>
    <col min="18" max="19" width="15.625" style="2" customWidth="1"/>
    <col min="20" max="20" width="13.125" style="2" customWidth="1"/>
    <col min="21" max="21" width="18" style="2" customWidth="1"/>
    <col min="22" max="22" width="13.875" style="2" customWidth="1"/>
    <col min="23" max="16384" width="9" style="2"/>
  </cols>
  <sheetData>
    <row r="1" spans="1:22" x14ac:dyDescent="0.4">
      <c r="A1" s="167" t="s">
        <v>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x14ac:dyDescent="0.4">
      <c r="A2" s="167" t="s">
        <v>23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x14ac:dyDescent="0.4">
      <c r="A3" s="168" t="s">
        <v>39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59"/>
    </row>
    <row r="4" spans="1:22" x14ac:dyDescent="0.4">
      <c r="A4" s="169" t="s">
        <v>0</v>
      </c>
      <c r="B4" s="169" t="s">
        <v>1</v>
      </c>
      <c r="C4" s="172" t="s">
        <v>13</v>
      </c>
      <c r="D4" s="175" t="s">
        <v>14</v>
      </c>
      <c r="E4" s="178" t="s">
        <v>15</v>
      </c>
      <c r="F4" s="181" t="s">
        <v>16</v>
      </c>
      <c r="G4" s="184" t="s">
        <v>2</v>
      </c>
      <c r="H4" s="181" t="s">
        <v>3</v>
      </c>
      <c r="I4" s="181" t="s">
        <v>17</v>
      </c>
      <c r="J4" s="102" t="s">
        <v>18</v>
      </c>
      <c r="K4" s="187" t="s">
        <v>4</v>
      </c>
      <c r="L4" s="188"/>
      <c r="M4" s="102" t="s">
        <v>19</v>
      </c>
      <c r="N4" s="181" t="s">
        <v>21</v>
      </c>
      <c r="O4" s="181" t="s">
        <v>20</v>
      </c>
      <c r="P4" s="191" t="s">
        <v>5</v>
      </c>
      <c r="Q4" s="181" t="s">
        <v>6</v>
      </c>
      <c r="R4" s="102" t="s">
        <v>7</v>
      </c>
      <c r="S4" s="194" t="s">
        <v>22</v>
      </c>
      <c r="T4" s="102" t="s">
        <v>11</v>
      </c>
      <c r="U4" s="102" t="s">
        <v>12</v>
      </c>
      <c r="V4" s="102" t="s">
        <v>8</v>
      </c>
    </row>
    <row r="5" spans="1:22" x14ac:dyDescent="0.4">
      <c r="A5" s="170"/>
      <c r="B5" s="170"/>
      <c r="C5" s="173"/>
      <c r="D5" s="176"/>
      <c r="E5" s="179"/>
      <c r="F5" s="182"/>
      <c r="G5" s="185"/>
      <c r="H5" s="182"/>
      <c r="I5" s="182"/>
      <c r="J5" s="103"/>
      <c r="K5" s="189" t="s">
        <v>9</v>
      </c>
      <c r="L5" s="189" t="s">
        <v>10</v>
      </c>
      <c r="M5" s="103"/>
      <c r="N5" s="182"/>
      <c r="O5" s="182"/>
      <c r="P5" s="192"/>
      <c r="Q5" s="182"/>
      <c r="R5" s="103"/>
      <c r="S5" s="195"/>
      <c r="T5" s="103"/>
      <c r="U5" s="103"/>
      <c r="V5" s="103"/>
    </row>
    <row r="6" spans="1:22" x14ac:dyDescent="0.4">
      <c r="A6" s="170"/>
      <c r="B6" s="170"/>
      <c r="C6" s="173"/>
      <c r="D6" s="176"/>
      <c r="E6" s="179"/>
      <c r="F6" s="182"/>
      <c r="G6" s="185"/>
      <c r="H6" s="182"/>
      <c r="I6" s="182"/>
      <c r="J6" s="103"/>
      <c r="K6" s="189"/>
      <c r="L6" s="189"/>
      <c r="M6" s="103"/>
      <c r="N6" s="182"/>
      <c r="O6" s="182"/>
      <c r="P6" s="192"/>
      <c r="Q6" s="182"/>
      <c r="R6" s="103"/>
      <c r="S6" s="195"/>
      <c r="T6" s="103"/>
      <c r="U6" s="103"/>
      <c r="V6" s="103"/>
    </row>
    <row r="7" spans="1:22" x14ac:dyDescent="0.4">
      <c r="A7" s="171"/>
      <c r="B7" s="171"/>
      <c r="C7" s="174"/>
      <c r="D7" s="177"/>
      <c r="E7" s="180"/>
      <c r="F7" s="183"/>
      <c r="G7" s="186"/>
      <c r="H7" s="183"/>
      <c r="I7" s="183"/>
      <c r="J7" s="104"/>
      <c r="K7" s="190"/>
      <c r="L7" s="190"/>
      <c r="M7" s="104"/>
      <c r="N7" s="183"/>
      <c r="O7" s="183"/>
      <c r="P7" s="193"/>
      <c r="Q7" s="183"/>
      <c r="R7" s="104"/>
      <c r="S7" s="196"/>
      <c r="T7" s="104"/>
      <c r="U7" s="104"/>
      <c r="V7" s="104"/>
    </row>
    <row r="8" spans="1:22" ht="168" x14ac:dyDescent="0.4">
      <c r="A8" s="60">
        <v>1</v>
      </c>
      <c r="B8" s="61" t="s">
        <v>94</v>
      </c>
      <c r="C8" s="62" t="s">
        <v>40</v>
      </c>
      <c r="D8" s="80">
        <v>21000000</v>
      </c>
      <c r="E8" s="80">
        <v>21000000</v>
      </c>
      <c r="F8" s="68">
        <v>24371</v>
      </c>
      <c r="G8" s="91">
        <v>24384</v>
      </c>
      <c r="H8" s="91">
        <v>24384</v>
      </c>
      <c r="I8" s="91">
        <v>24386</v>
      </c>
      <c r="J8" s="91" t="s">
        <v>96</v>
      </c>
      <c r="K8" s="63"/>
      <c r="L8" s="60" t="s">
        <v>42</v>
      </c>
      <c r="M8" s="64" t="s">
        <v>97</v>
      </c>
      <c r="N8" s="65" t="s">
        <v>99</v>
      </c>
      <c r="O8" s="47" t="s">
        <v>101</v>
      </c>
      <c r="P8" s="47" t="s">
        <v>102</v>
      </c>
      <c r="Q8" s="79">
        <v>24463</v>
      </c>
      <c r="R8" s="79">
        <v>24477</v>
      </c>
      <c r="S8" s="66" t="s">
        <v>104</v>
      </c>
      <c r="T8" s="67"/>
      <c r="U8" s="68"/>
      <c r="V8" s="61"/>
    </row>
    <row r="9" spans="1:22" ht="105" x14ac:dyDescent="0.4">
      <c r="A9" s="60">
        <v>2</v>
      </c>
      <c r="B9" s="61" t="s">
        <v>95</v>
      </c>
      <c r="C9" s="62" t="s">
        <v>40</v>
      </c>
      <c r="D9" s="80">
        <v>4066000</v>
      </c>
      <c r="E9" s="80">
        <v>4066000</v>
      </c>
      <c r="F9" s="68">
        <v>24371</v>
      </c>
      <c r="G9" s="91">
        <v>24448</v>
      </c>
      <c r="H9" s="91">
        <v>24442</v>
      </c>
      <c r="I9" s="91">
        <v>24448</v>
      </c>
      <c r="J9" s="91">
        <v>24449</v>
      </c>
      <c r="K9" s="63"/>
      <c r="L9" s="60" t="s">
        <v>42</v>
      </c>
      <c r="M9" s="64" t="s">
        <v>98</v>
      </c>
      <c r="N9" s="65" t="s">
        <v>100</v>
      </c>
      <c r="O9" s="47" t="s">
        <v>103</v>
      </c>
      <c r="P9" s="47" t="s">
        <v>106</v>
      </c>
      <c r="Q9" s="79">
        <v>24477</v>
      </c>
      <c r="R9" s="79">
        <v>24483</v>
      </c>
      <c r="S9" s="66" t="s">
        <v>105</v>
      </c>
      <c r="T9" s="67"/>
      <c r="U9" s="61"/>
      <c r="V9" s="61"/>
    </row>
    <row r="10" spans="1:22" x14ac:dyDescent="0.4">
      <c r="A10" s="69"/>
      <c r="B10" s="7"/>
      <c r="C10" s="70"/>
      <c r="D10" s="81">
        <f>SUM(D8:D9)</f>
        <v>25066000</v>
      </c>
      <c r="E10" s="81">
        <f>SUM(E8:E9)</f>
        <v>25066000</v>
      </c>
      <c r="F10" s="71"/>
      <c r="G10" s="71"/>
      <c r="H10" s="71"/>
      <c r="I10" s="71"/>
      <c r="J10" s="72"/>
      <c r="K10" s="73"/>
      <c r="L10" s="73"/>
      <c r="M10" s="74"/>
      <c r="N10" s="75"/>
      <c r="O10" s="76"/>
      <c r="P10" s="76"/>
      <c r="Q10" s="72"/>
      <c r="R10" s="72"/>
      <c r="S10" s="77"/>
      <c r="T10" s="77"/>
      <c r="U10" s="77"/>
      <c r="V10" s="77"/>
    </row>
  </sheetData>
  <mergeCells count="26">
    <mergeCell ref="V4:V7"/>
    <mergeCell ref="K5:K7"/>
    <mergeCell ref="L5:L7"/>
    <mergeCell ref="O4:O7"/>
    <mergeCell ref="P4:P7"/>
    <mergeCell ref="Q4:Q7"/>
    <mergeCell ref="R4:R7"/>
    <mergeCell ref="S4:S7"/>
    <mergeCell ref="T4:T7"/>
    <mergeCell ref="N4:N7"/>
    <mergeCell ref="A1:V1"/>
    <mergeCell ref="A2:V2"/>
    <mergeCell ref="A3:U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L4"/>
    <mergeCell ref="M4:M7"/>
    <mergeCell ref="U4:U7"/>
  </mergeCells>
  <pageMargins left="0.25" right="0.25" top="0.75" bottom="0.75" header="0.3" footer="0.3"/>
  <pageSetup paperSize="12" scale="43" fitToHeight="0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F0B4E-2E81-453F-97B5-643706F1A178}">
  <dimension ref="A1:N15"/>
  <sheetViews>
    <sheetView zoomScale="60" zoomScaleNormal="60" workbookViewId="0">
      <selection activeCell="O19" sqref="O19"/>
    </sheetView>
  </sheetViews>
  <sheetFormatPr defaultColWidth="9" defaultRowHeight="25.8" customHeight="1" x14ac:dyDescent="0.35"/>
  <cols>
    <col min="1" max="1" width="9" style="3"/>
    <col min="2" max="2" width="21.375" style="3" customWidth="1"/>
    <col min="3" max="3" width="8.75" style="3" customWidth="1"/>
    <col min="4" max="4" width="10.25" style="3" customWidth="1"/>
    <col min="5" max="5" width="17" style="45" customWidth="1"/>
    <col min="6" max="6" width="14.625" style="3" customWidth="1"/>
    <col min="7" max="7" width="22.5" style="3" customWidth="1"/>
    <col min="8" max="8" width="22.625" style="3" customWidth="1"/>
    <col min="9" max="9" width="14.125" style="3" customWidth="1"/>
    <col min="10" max="10" width="13.875" style="3" customWidth="1"/>
    <col min="11" max="11" width="18.75" style="3" customWidth="1"/>
    <col min="12" max="12" width="16.875" style="3" customWidth="1"/>
    <col min="13" max="13" width="18.5" style="3" customWidth="1"/>
    <col min="14" max="14" width="17.375" style="3" customWidth="1"/>
    <col min="15" max="16384" width="9" style="3"/>
  </cols>
  <sheetData>
    <row r="1" spans="1:14" ht="25.8" customHeight="1" x14ac:dyDescent="0.35">
      <c r="A1" s="106" t="s">
        <v>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5.8" customHeight="1" x14ac:dyDescent="0.35">
      <c r="A2" s="106" t="s">
        <v>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5.8" customHeight="1" x14ac:dyDescent="0.35">
      <c r="A3" s="4"/>
      <c r="B3" s="5"/>
      <c r="C3" s="6"/>
      <c r="D3" s="4"/>
      <c r="E3" s="40"/>
      <c r="F3" s="4"/>
      <c r="G3" s="7"/>
      <c r="H3" s="7"/>
      <c r="I3" s="4"/>
      <c r="J3" s="4"/>
      <c r="K3" s="4"/>
      <c r="L3" s="4"/>
      <c r="M3" s="4"/>
      <c r="N3" s="6"/>
    </row>
    <row r="4" spans="1:14" ht="63" x14ac:dyDescent="0.35">
      <c r="A4" s="16" t="s">
        <v>0</v>
      </c>
      <c r="B4" s="38" t="s">
        <v>1</v>
      </c>
      <c r="C4" s="9" t="s">
        <v>25</v>
      </c>
      <c r="D4" s="9" t="s">
        <v>26</v>
      </c>
      <c r="E4" s="41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43</v>
      </c>
    </row>
    <row r="5" spans="1:14" ht="55.8" x14ac:dyDescent="0.35">
      <c r="A5" s="39">
        <v>1</v>
      </c>
      <c r="B5" s="54" t="s">
        <v>109</v>
      </c>
      <c r="C5" s="9">
        <v>1</v>
      </c>
      <c r="D5" s="9" t="s">
        <v>44</v>
      </c>
      <c r="E5" s="41">
        <v>6600</v>
      </c>
      <c r="F5" s="10" t="s">
        <v>36</v>
      </c>
      <c r="G5" s="47" t="s">
        <v>41</v>
      </c>
      <c r="H5" s="47" t="s">
        <v>41</v>
      </c>
      <c r="I5" s="41">
        <v>6600</v>
      </c>
      <c r="J5" s="9">
        <v>0</v>
      </c>
      <c r="K5" s="8" t="s">
        <v>37</v>
      </c>
      <c r="L5" s="49" t="s">
        <v>110</v>
      </c>
      <c r="M5" s="85">
        <v>24504</v>
      </c>
      <c r="N5" s="51"/>
    </row>
    <row r="6" spans="1:14" ht="39.6" customHeight="1" x14ac:dyDescent="0.35">
      <c r="A6" s="4"/>
      <c r="B6" s="5"/>
      <c r="C6" s="4"/>
      <c r="D6" s="4"/>
      <c r="E6" s="40"/>
      <c r="F6" s="4"/>
      <c r="G6" s="7"/>
      <c r="H6" s="4"/>
      <c r="I6" s="4"/>
      <c r="J6" s="4"/>
      <c r="K6" s="4"/>
      <c r="L6" s="4"/>
      <c r="M6" s="4"/>
      <c r="N6" s="13"/>
    </row>
    <row r="7" spans="1:14" ht="25.8" customHeight="1" x14ac:dyDescent="0.35">
      <c r="A7" s="4"/>
      <c r="B7" s="5"/>
      <c r="C7" s="4"/>
      <c r="D7" s="4"/>
      <c r="E7" s="40"/>
      <c r="F7" s="4"/>
      <c r="G7" s="7"/>
      <c r="H7" s="4"/>
      <c r="I7" s="4"/>
      <c r="J7" s="4"/>
      <c r="K7" s="4"/>
      <c r="L7" s="4"/>
      <c r="M7" s="53" t="s">
        <v>107</v>
      </c>
      <c r="N7" s="13"/>
    </row>
    <row r="8" spans="1:14" ht="25.8" customHeight="1" x14ac:dyDescent="0.35">
      <c r="A8" s="4"/>
      <c r="B8" s="5"/>
      <c r="C8" s="4"/>
      <c r="D8" s="4"/>
      <c r="E8" s="40"/>
      <c r="F8" s="4"/>
      <c r="G8" s="7"/>
      <c r="H8" s="4"/>
      <c r="I8" s="4"/>
      <c r="J8" s="4"/>
      <c r="K8" s="4"/>
      <c r="L8" s="4"/>
      <c r="M8" s="4"/>
      <c r="N8" s="13"/>
    </row>
    <row r="9" spans="1:14" ht="25.8" customHeight="1" x14ac:dyDescent="0.35">
      <c r="A9" s="4"/>
      <c r="B9" s="5"/>
      <c r="C9" s="4"/>
      <c r="D9" s="4"/>
      <c r="E9" s="40"/>
      <c r="F9" s="4"/>
      <c r="G9" s="7"/>
      <c r="H9" s="4"/>
      <c r="I9" s="4"/>
      <c r="J9" s="4"/>
      <c r="K9" s="4"/>
      <c r="L9" s="4"/>
      <c r="M9" s="4"/>
      <c r="N9" s="13"/>
    </row>
    <row r="10" spans="1:14" ht="25.8" customHeight="1" x14ac:dyDescent="0.35">
      <c r="A10" s="4"/>
      <c r="B10" s="5"/>
      <c r="C10" s="4"/>
      <c r="D10" s="4"/>
      <c r="E10" s="40"/>
      <c r="F10" s="4"/>
      <c r="G10" s="7"/>
      <c r="H10" s="4"/>
      <c r="I10" s="4"/>
      <c r="J10" s="4"/>
      <c r="K10" s="4"/>
      <c r="L10" s="4"/>
      <c r="M10" s="4"/>
      <c r="N10" s="13"/>
    </row>
    <row r="11" spans="1:14" ht="25.8" customHeight="1" x14ac:dyDescent="0.35">
      <c r="A11" s="4"/>
      <c r="B11" s="5"/>
      <c r="C11" s="4"/>
      <c r="D11" s="4"/>
      <c r="E11" s="40"/>
      <c r="F11" s="4"/>
      <c r="G11" s="7"/>
      <c r="H11" s="4"/>
      <c r="I11" s="4"/>
      <c r="J11" s="4"/>
      <c r="K11" s="4"/>
      <c r="L11" s="4"/>
      <c r="M11" s="4"/>
      <c r="N11" s="13"/>
    </row>
    <row r="12" spans="1:14" ht="25.8" customHeight="1" x14ac:dyDescent="0.35">
      <c r="A12" s="4"/>
      <c r="B12" s="5"/>
      <c r="C12" s="4"/>
      <c r="D12" s="4"/>
      <c r="E12" s="40"/>
      <c r="F12" s="4"/>
      <c r="G12" s="7"/>
      <c r="H12" s="4"/>
      <c r="I12" s="4"/>
      <c r="J12" s="4"/>
      <c r="K12" s="4"/>
      <c r="L12" s="4"/>
      <c r="M12" s="4"/>
      <c r="N12" s="13"/>
    </row>
    <row r="13" spans="1:14" ht="25.8" customHeight="1" x14ac:dyDescent="0.35">
      <c r="A13" s="14"/>
      <c r="B13" s="15"/>
      <c r="C13" s="14"/>
      <c r="D13" s="14"/>
      <c r="E13" s="4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5.8" customHeight="1" x14ac:dyDescent="0.35">
      <c r="A14" s="14"/>
      <c r="B14" s="15"/>
      <c r="C14" s="14"/>
      <c r="D14" s="14"/>
      <c r="E14" s="4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5.8" customHeight="1" x14ac:dyDescent="0.35">
      <c r="B15" s="15"/>
    </row>
  </sheetData>
  <mergeCells count="2">
    <mergeCell ref="A1:N1"/>
    <mergeCell ref="A2:N2"/>
  </mergeCells>
  <pageMargins left="0.25" right="0.25" top="0.75" bottom="0.75" header="0.3" footer="0.3"/>
  <pageSetup paperSize="9"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8045B-DFE6-42CA-8659-0927182C704D}">
  <sheetPr>
    <pageSetUpPr fitToPage="1"/>
  </sheetPr>
  <dimension ref="D7:O7"/>
  <sheetViews>
    <sheetView topLeftCell="D1" zoomScale="73" zoomScaleNormal="73" workbookViewId="0">
      <selection activeCell="N9" sqref="N9"/>
    </sheetView>
  </sheetViews>
  <sheetFormatPr defaultRowHeight="21" x14ac:dyDescent="0.4"/>
  <cols>
    <col min="1" max="3" width="9" style="2"/>
    <col min="4" max="5" width="9" style="78"/>
    <col min="6" max="16384" width="9" style="2"/>
  </cols>
  <sheetData>
    <row r="7" spans="4:15" ht="60.6" x14ac:dyDescent="1.05">
      <c r="D7" s="197" t="s">
        <v>74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</sheetData>
  <mergeCells count="1">
    <mergeCell ref="D7:O7"/>
  </mergeCells>
  <pageMargins left="0.25" right="0.25" top="0.75" bottom="0.75" header="0.3" footer="0.3"/>
  <pageSetup paperSize="12" scale="43" fitToHeight="0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69A01-59D1-402B-9AAB-6E7910208364}">
  <dimension ref="A1:N14"/>
  <sheetViews>
    <sheetView zoomScale="60" zoomScaleNormal="60" workbookViewId="0">
      <selection activeCell="J5" sqref="J5:K5"/>
    </sheetView>
  </sheetViews>
  <sheetFormatPr defaultColWidth="9" defaultRowHeight="25.8" customHeight="1" x14ac:dyDescent="0.35"/>
  <cols>
    <col min="1" max="1" width="9" style="3"/>
    <col min="2" max="2" width="21.375" style="3" customWidth="1"/>
    <col min="3" max="3" width="8.75" style="3" customWidth="1"/>
    <col min="4" max="4" width="10.25" style="3" customWidth="1"/>
    <col min="5" max="5" width="17" style="45" customWidth="1"/>
    <col min="6" max="6" width="14.625" style="3" customWidth="1"/>
    <col min="7" max="7" width="22.5" style="3" customWidth="1"/>
    <col min="8" max="8" width="22.625" style="3" customWidth="1"/>
    <col min="9" max="9" width="14.125" style="3" customWidth="1"/>
    <col min="10" max="10" width="13.875" style="3" customWidth="1"/>
    <col min="11" max="11" width="18.75" style="3" customWidth="1"/>
    <col min="12" max="12" width="16.875" style="3" customWidth="1"/>
    <col min="13" max="13" width="18.5" style="3" customWidth="1"/>
    <col min="14" max="14" width="17.375" style="3" customWidth="1"/>
    <col min="15" max="16384" width="9" style="3"/>
  </cols>
  <sheetData>
    <row r="1" spans="1:14" ht="25.8" customHeight="1" x14ac:dyDescent="0.35">
      <c r="A1" s="106" t="s">
        <v>111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5.8" customHeight="1" x14ac:dyDescent="0.35">
      <c r="A2" s="106" t="s">
        <v>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5.8" customHeight="1" x14ac:dyDescent="0.35">
      <c r="A3" s="4"/>
      <c r="B3" s="5"/>
      <c r="C3" s="6"/>
      <c r="D3" s="4"/>
      <c r="E3" s="40"/>
      <c r="F3" s="4"/>
      <c r="G3" s="7"/>
      <c r="H3" s="7"/>
      <c r="I3" s="4"/>
      <c r="J3" s="4"/>
      <c r="K3" s="4"/>
      <c r="L3" s="4"/>
      <c r="M3" s="4"/>
      <c r="N3" s="6"/>
    </row>
    <row r="4" spans="1:14" ht="63" x14ac:dyDescent="0.35">
      <c r="A4" s="92" t="s">
        <v>0</v>
      </c>
      <c r="B4" s="93" t="s">
        <v>1</v>
      </c>
      <c r="C4" s="94" t="s">
        <v>25</v>
      </c>
      <c r="D4" s="94" t="s">
        <v>26</v>
      </c>
      <c r="E4" s="95" t="s">
        <v>27</v>
      </c>
      <c r="F4" s="94" t="s">
        <v>28</v>
      </c>
      <c r="G4" s="94" t="s">
        <v>29</v>
      </c>
      <c r="H4" s="94" t="s">
        <v>30</v>
      </c>
      <c r="I4" s="94" t="s">
        <v>31</v>
      </c>
      <c r="J4" s="94" t="s">
        <v>32</v>
      </c>
      <c r="K4" s="94" t="s">
        <v>33</v>
      </c>
      <c r="L4" s="94" t="s">
        <v>34</v>
      </c>
      <c r="M4" s="94" t="s">
        <v>35</v>
      </c>
      <c r="N4" s="94" t="s">
        <v>43</v>
      </c>
    </row>
    <row r="5" spans="1:14" ht="50.4" x14ac:dyDescent="0.35">
      <c r="A5" s="96">
        <v>1</v>
      </c>
      <c r="B5" s="97" t="s">
        <v>112</v>
      </c>
      <c r="C5" s="96">
        <v>1</v>
      </c>
      <c r="D5" s="96" t="s">
        <v>44</v>
      </c>
      <c r="E5" s="98">
        <v>19260</v>
      </c>
      <c r="F5" s="52" t="s">
        <v>36</v>
      </c>
      <c r="G5" s="23" t="s">
        <v>113</v>
      </c>
      <c r="H5" s="23" t="s">
        <v>113</v>
      </c>
      <c r="I5" s="98">
        <v>19260</v>
      </c>
      <c r="J5" s="96">
        <v>0</v>
      </c>
      <c r="K5" s="96" t="s">
        <v>37</v>
      </c>
      <c r="L5" s="99" t="s">
        <v>114</v>
      </c>
      <c r="M5" s="99">
        <v>24535</v>
      </c>
      <c r="N5" s="100"/>
    </row>
    <row r="6" spans="1:14" ht="25.8" customHeight="1" x14ac:dyDescent="0.35">
      <c r="A6" s="4"/>
      <c r="B6" s="5"/>
      <c r="C6" s="4"/>
      <c r="D6" s="4"/>
      <c r="E6" s="40"/>
      <c r="F6" s="4"/>
      <c r="G6" s="7"/>
      <c r="H6" s="4"/>
      <c r="I6" s="4"/>
      <c r="J6" s="4"/>
      <c r="K6" s="4"/>
      <c r="L6" s="4"/>
      <c r="M6" s="53" t="s">
        <v>107</v>
      </c>
      <c r="N6" s="13"/>
    </row>
    <row r="7" spans="1:14" ht="25.8" customHeight="1" x14ac:dyDescent="0.35">
      <c r="A7" s="4"/>
      <c r="B7" s="5"/>
      <c r="C7" s="4"/>
      <c r="D7" s="4"/>
      <c r="E7" s="40"/>
      <c r="F7" s="4"/>
      <c r="G7" s="7"/>
      <c r="H7" s="4"/>
      <c r="I7" s="4"/>
      <c r="J7" s="4"/>
      <c r="K7" s="4"/>
      <c r="L7" s="4"/>
      <c r="M7" s="4"/>
      <c r="N7" s="13"/>
    </row>
    <row r="8" spans="1:14" ht="25.8" customHeight="1" x14ac:dyDescent="0.35">
      <c r="A8" s="4"/>
      <c r="B8" s="5"/>
      <c r="C8" s="4"/>
      <c r="D8" s="4"/>
      <c r="E8" s="40"/>
      <c r="F8" s="4"/>
      <c r="G8" s="7"/>
      <c r="H8" s="4"/>
      <c r="I8" s="4"/>
      <c r="J8" s="4"/>
      <c r="K8" s="4"/>
      <c r="L8" s="4"/>
      <c r="M8" s="4"/>
      <c r="N8" s="13"/>
    </row>
    <row r="9" spans="1:14" ht="25.8" customHeight="1" x14ac:dyDescent="0.35">
      <c r="A9" s="4"/>
      <c r="B9" s="5"/>
      <c r="C9" s="4"/>
      <c r="D9" s="4"/>
      <c r="E9" s="40"/>
      <c r="F9" s="4"/>
      <c r="G9" s="7"/>
      <c r="H9" s="4"/>
      <c r="I9" s="4"/>
      <c r="J9" s="4"/>
      <c r="K9" s="4"/>
      <c r="L9" s="4"/>
      <c r="M9" s="4"/>
      <c r="N9" s="13"/>
    </row>
    <row r="10" spans="1:14" ht="25.8" customHeight="1" x14ac:dyDescent="0.35">
      <c r="A10" s="4"/>
      <c r="B10" s="5"/>
      <c r="C10" s="4"/>
      <c r="D10" s="4"/>
      <c r="E10" s="40"/>
      <c r="F10" s="4"/>
      <c r="G10" s="7"/>
      <c r="H10" s="4"/>
      <c r="I10" s="4"/>
      <c r="J10" s="4"/>
      <c r="K10" s="4"/>
      <c r="L10" s="4"/>
      <c r="M10" s="4"/>
      <c r="N10" s="13"/>
    </row>
    <row r="11" spans="1:14" ht="25.8" customHeight="1" x14ac:dyDescent="0.35">
      <c r="A11" s="4"/>
      <c r="B11" s="5"/>
      <c r="C11" s="4"/>
      <c r="D11" s="4"/>
      <c r="E11" s="40"/>
      <c r="F11" s="4"/>
      <c r="G11" s="7"/>
      <c r="H11" s="4"/>
      <c r="I11" s="4"/>
      <c r="J11" s="4"/>
      <c r="K11" s="4"/>
      <c r="L11" s="4"/>
      <c r="M11" s="4"/>
      <c r="N11" s="13"/>
    </row>
    <row r="12" spans="1:14" ht="25.8" customHeight="1" x14ac:dyDescent="0.35">
      <c r="A12" s="14"/>
      <c r="B12" s="15"/>
      <c r="C12" s="14"/>
      <c r="D12" s="14"/>
      <c r="E12" s="4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25.8" customHeight="1" x14ac:dyDescent="0.35">
      <c r="A13" s="14"/>
      <c r="B13" s="15"/>
      <c r="C13" s="14"/>
      <c r="D13" s="14"/>
      <c r="E13" s="4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5.8" customHeight="1" x14ac:dyDescent="0.35">
      <c r="B14" s="15"/>
    </row>
  </sheetData>
  <mergeCells count="2">
    <mergeCell ref="A1:N1"/>
    <mergeCell ref="A2:N2"/>
  </mergeCells>
  <pageMargins left="0.25" right="0.25" top="0.75" bottom="0.75" header="0.3" footer="0.3"/>
  <pageSetup paperSize="9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2B2001D8BA305045B6E9F537E75E71B4" ma:contentTypeVersion="17" ma:contentTypeDescription="สร้างเอกสารใหม่" ma:contentTypeScope="" ma:versionID="2b08d823a42140a491dd4fc011e52d13">
  <xsd:schema xmlns:xsd="http://www.w3.org/2001/XMLSchema" xmlns:xs="http://www.w3.org/2001/XMLSchema" xmlns:p="http://schemas.microsoft.com/office/2006/metadata/properties" xmlns:ns2="1bc4328b-b421-43d8-bfef-a785bb2d3227" xmlns:ns3="761580c5-99af-4a1f-86c0-0c4bd004c9af" targetNamespace="http://schemas.microsoft.com/office/2006/metadata/properties" ma:root="true" ma:fieldsID="49ee02e3ff2c0287da065b17d304f018" ns2:_="" ns3:_="">
    <xsd:import namespace="1bc4328b-b421-43d8-bfef-a785bb2d3227"/>
    <xsd:import namespace="761580c5-99af-4a1f-86c0-0c4bd004c9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4328b-b421-43d8-bfef-a785bb2d32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แท็กรูป" ma:readOnly="false" ma:fieldId="{5cf76f15-5ced-4ddc-b409-7134ff3c332f}" ma:taxonomyMulti="true" ma:sspId="bdacb568-969a-4519-8bfc-12d49fdbde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580c5-99af-4a1f-86c0-0c4bd004c9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7d91bb3-097b-4f16-9019-45955f3bb907}" ma:internalName="TaxCatchAll" ma:showField="CatchAllData" ma:web="761580c5-99af-4a1f-86c0-0c4bd004c9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B0144E-5DD5-48E4-AC51-97338D2DB48A}"/>
</file>

<file path=customXml/itemProps2.xml><?xml version="1.0" encoding="utf-8"?>
<ds:datastoreItem xmlns:ds="http://schemas.openxmlformats.org/officeDocument/2006/customXml" ds:itemID="{7103D354-6662-4577-84B7-593262E55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ไม่เกินห้าแสนต.ค</vt:lpstr>
      <vt:lpstr>เกินห้าแสน ต.ค</vt:lpstr>
      <vt:lpstr>ไม่เกินห้าแสน ธ.ค.</vt:lpstr>
      <vt:lpstr>เกินห้าแสน ธ.ค</vt:lpstr>
      <vt:lpstr>ไม่เกินห้าแสน ม.ค</vt:lpstr>
      <vt:lpstr>เกินห้าแสน ม.ค</vt:lpstr>
      <vt:lpstr>ไม่เกินห้าแสน ก.พ.</vt:lpstr>
      <vt:lpstr>เกินห้าแสน ก.พ.</vt:lpstr>
      <vt:lpstr>ไม่เกินห้าแสน มี.ค.67</vt:lpstr>
      <vt:lpstr>เกินห้าแสน มี.ค.67</vt:lpstr>
      <vt:lpstr>ไม่เกินห้าแสน เม.ย.67</vt:lpstr>
      <vt:lpstr>เกินห้าแสน เม.ย.67</vt:lpstr>
      <vt:lpstr>'เกินห้าแสน ต.ค'!Print_Titles</vt:lpstr>
      <vt:lpstr>'เกินห้าแสน ม.ค'!Print_Titles</vt:lpstr>
      <vt:lpstr>'เกินห้าแสน มี.ค.67'!Print_Titles</vt:lpstr>
      <vt:lpstr>'เกินห้าแสน เม.ย.67'!Print_Titles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phongsiri dechmont</dc:creator>
  <cp:lastModifiedBy>khemjira ninnon</cp:lastModifiedBy>
  <cp:lastPrinted>2024-04-02T01:40:55Z</cp:lastPrinted>
  <dcterms:created xsi:type="dcterms:W3CDTF">2020-11-06T08:45:23Z</dcterms:created>
  <dcterms:modified xsi:type="dcterms:W3CDTF">2024-04-26T06:38:55Z</dcterms:modified>
</cp:coreProperties>
</file>